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760" tabRatio="578" activeTab="1"/>
  </bookViews>
  <sheets>
    <sheet name="Annex1Action Plan_CDE no report" sheetId="3" r:id="rId1"/>
    <sheet name="Annex2ActionPlan_CDE reportados" sheetId="1" r:id="rId2"/>
    <sheet name="Nombres de los temas" sheetId="2" r:id="rId3"/>
  </sheets>
  <externalReferences>
    <externalReference r:id="rId4"/>
  </externalReferences>
  <definedNames>
    <definedName name="_xlnm._FilterDatabase" localSheetId="0" hidden="1">'Annex1Action Plan_CDE no report'!$A$2:$J$43</definedName>
    <definedName name="_xlnm._FilterDatabase" localSheetId="1" hidden="1">'Annex2ActionPlan_CDE reportados'!$B$2:$B$93</definedName>
    <definedName name="AEight">[1]Dropdowns!$H$5:$H$13</definedName>
    <definedName name="_xlnm.Print_Area" localSheetId="0">'Annex1Action Plan_CDE no report'!$A$1:$J$12</definedName>
    <definedName name="_xlnm.Print_Area" localSheetId="1">'Annex2ActionPlan_CDE reportados'!$A$2:$S$50</definedName>
    <definedName name="_xlnm.Print_Titles" localSheetId="0">'Annex1Action Plan_CDE no report'!$2:$3</definedName>
    <definedName name="_xlnm.Print_Titles" localSheetId="1">'Annex2ActionPlan_CDE reportados'!$2:$6</definedName>
  </definedNames>
  <calcPr calcId="145621"/>
</workbook>
</file>

<file path=xl/calcChain.xml><?xml version="1.0" encoding="utf-8"?>
<calcChain xmlns="http://schemas.openxmlformats.org/spreadsheetml/2006/main">
  <c r="R90" i="1" l="1"/>
  <c r="R89" i="1"/>
  <c r="R88" i="1"/>
  <c r="R87" i="1"/>
  <c r="R86" i="1"/>
  <c r="R84" i="1"/>
  <c r="R83" i="1"/>
  <c r="R82" i="1"/>
  <c r="R81" i="1"/>
  <c r="R80" i="1"/>
  <c r="R79" i="1"/>
  <c r="R78" i="1"/>
  <c r="R77" i="1"/>
  <c r="R76" i="1"/>
  <c r="R75" i="1"/>
  <c r="R74" i="1"/>
  <c r="R73" i="1"/>
  <c r="R72" i="1"/>
  <c r="R71" i="1"/>
  <c r="R70" i="1"/>
  <c r="R69" i="1"/>
  <c r="R52" i="1"/>
  <c r="R51" i="1"/>
  <c r="R50" i="1" l="1"/>
  <c r="R49" i="1"/>
  <c r="R30" i="1"/>
  <c r="R29" i="1"/>
  <c r="R28" i="1"/>
  <c r="R27" i="1"/>
  <c r="R26" i="1"/>
  <c r="R25" i="1"/>
  <c r="R24" i="1"/>
  <c r="R20" i="1"/>
  <c r="R19" i="1"/>
  <c r="R18" i="1"/>
  <c r="R17" i="1"/>
  <c r="R16" i="1"/>
  <c r="R12" i="1"/>
  <c r="R11" i="1"/>
  <c r="R10" i="1"/>
  <c r="R9" i="1"/>
  <c r="R8" i="1"/>
  <c r="R7" i="1"/>
</calcChain>
</file>

<file path=xl/sharedStrings.xml><?xml version="1.0" encoding="utf-8"?>
<sst xmlns="http://schemas.openxmlformats.org/spreadsheetml/2006/main" count="1923" uniqueCount="591">
  <si>
    <t>Spatial Resource</t>
  </si>
  <si>
    <t>Themes</t>
  </si>
  <si>
    <t>Coverage</t>
  </si>
  <si>
    <t>Data Set Conformity</t>
  </si>
  <si>
    <t>MD Data Set Existence</t>
  </si>
  <si>
    <t>MD Accesibility</t>
  </si>
  <si>
    <t>URL completa del metadato</t>
  </si>
  <si>
    <t>Md Existence</t>
  </si>
  <si>
    <t>IRConformity</t>
  </si>
  <si>
    <t>Discovery Service</t>
  </si>
  <si>
    <t>View Service</t>
  </si>
  <si>
    <t>Download Service</t>
  </si>
  <si>
    <t>UUID</t>
  </si>
  <si>
    <t>Anexo / Tema</t>
  </si>
  <si>
    <t>Superficie relevante</t>
  </si>
  <si>
    <t>Superficie real</t>
  </si>
  <si>
    <t>Conformidad del conjunto de datos</t>
  </si>
  <si>
    <t>¿Existen metadatos?</t>
  </si>
  <si>
    <t>¿Son confomes los metadatos con el Reglamento sobre Metadatos?</t>
  </si>
  <si>
    <t>URL del servicio de Localización que da acceso al conjunto de datos</t>
  </si>
  <si>
    <t>URL del servicio de Visualización que da acceso al conjunto de datos</t>
  </si>
  <si>
    <t>URL del servicio de Descarga que da acceso al conjunto de datos</t>
  </si>
  <si>
    <t>UUD</t>
  </si>
  <si>
    <t>Comunidad / AGE</t>
  </si>
  <si>
    <t>Annex / Theme (*)</t>
  </si>
  <si>
    <t>Relevant area
(Km2)</t>
  </si>
  <si>
    <t>Actual area
(Km2)</t>
  </si>
  <si>
    <t>Conformant</t>
  </si>
  <si>
    <t>Structure Compliance</t>
  </si>
  <si>
    <t>URL</t>
  </si>
  <si>
    <t>Subsecretaría (MAGRAMA)</t>
  </si>
  <si>
    <t>Ministerio de Agricultura, Alimentación y Medio Ambiente. Inventario del Patrimonio Natural y de la Biodiversidad</t>
  </si>
  <si>
    <t>Annex I.2 - Geographical grid systems</t>
  </si>
  <si>
    <t>505962</t>
  </si>
  <si>
    <t>0</t>
  </si>
  <si>
    <t>1</t>
  </si>
  <si>
    <t>http://www.magrama.es/ide/metadatos/srv/spa/csw</t>
  </si>
  <si>
    <t>c003806e-cb6f-4d7f-b37c-964429aacc7e</t>
  </si>
  <si>
    <t/>
  </si>
  <si>
    <t>Annex I.8 - Hydrography</t>
  </si>
  <si>
    <t>http://www.idee.es/csw-inspire-idee/srv/spa/csw</t>
  </si>
  <si>
    <t>spaideecsw_2013</t>
  </si>
  <si>
    <t>Ministerio de Agricultura, Alimentación y Medio Ambiente. Confederación Hidrográfica del Guadiana</t>
  </si>
  <si>
    <t>55528</t>
  </si>
  <si>
    <t>http://www.chguadiana.es/serviciowms/chgwms</t>
  </si>
  <si>
    <t>9a16bd81d14f0e063facb90ab4f5b78ec1e8ce9f</t>
  </si>
  <si>
    <t>http://www.chguadiana.es/serviciosogc/wfs</t>
  </si>
  <si>
    <t>http://www.magrama.gob.es/ide/inspire/atom/downloadservice.xml</t>
  </si>
  <si>
    <t>e0e600db-443c-44c3-83da-87c69bdfb47a</t>
  </si>
  <si>
    <t>Annex I.9 - Protected sites</t>
  </si>
  <si>
    <t>Espacios Naturales Protegidos (ENP_ES)</t>
  </si>
  <si>
    <t>cb550555-548b-450f-bee1-4435a4c40b6c</t>
  </si>
  <si>
    <t>68186</t>
  </si>
  <si>
    <t>http://wms.magrama.es/sig/Biodiversidad/ENP/wms.aspx</t>
  </si>
  <si>
    <t>93ac147b-0522-4545-94cc-9996a547921a</t>
  </si>
  <si>
    <t>Humedales incluidos en la Lista del Convenio RAMSAR (RamsarES)</t>
  </si>
  <si>
    <t>fb326c11-18d4-4ee1-aa23-a40cb90cf8d8</t>
  </si>
  <si>
    <t>3068</t>
  </si>
  <si>
    <t>http://wms.magrama.es/sig/Biodiversidad/RAMSAR/wms.aspx</t>
  </si>
  <si>
    <t>de873bb2-9560-4cb3-be85-4bab13665ce5</t>
  </si>
  <si>
    <t>0d427e21-be52-4723-b78e-8b00a43319cb</t>
  </si>
  <si>
    <t>209427</t>
  </si>
  <si>
    <t>Red Natura 2000 (RN2000)</t>
  </si>
  <si>
    <t>http://wms.magrama.es/sig/Biodiversidad/RedNatura/wms.aspx</t>
  </si>
  <si>
    <t>6de8aff5-a524-4a81-9121-440e7c64c2fc</t>
  </si>
  <si>
    <t>Red OSPAR de Áreas Marinas Protegidas (OSPAR)</t>
  </si>
  <si>
    <t>d1d35488-2c38-4288-a463-359165bff122</t>
  </si>
  <si>
    <t>2423</t>
  </si>
  <si>
    <t>http://wms.magrama.es/sig/Biodiversidad/OSPAR/wms.aspx</t>
  </si>
  <si>
    <t>ba1e6f65-c235-4536-a127-70b961a8c380</t>
  </si>
  <si>
    <t>Reservas de la Biosfera (MaB_ES)</t>
  </si>
  <si>
    <t>5353db93-fcb3-4be3-a4ff-39bbf25429ce</t>
  </si>
  <si>
    <t>52582</t>
  </si>
  <si>
    <t>http://wms.magrama.es/sig/Biodiversidad/MAB/wms.aspx</t>
  </si>
  <si>
    <t>de730f91-7976-4917-b863-5639fba20f50</t>
  </si>
  <si>
    <t>Zonas Especialmente Protegidas de Importancia para el Mediterráneo (ZEPIM_ES)</t>
  </si>
  <si>
    <t>21abb560-8bc2-43c9-a80b-53e18ebca559</t>
  </si>
  <si>
    <t>1485</t>
  </si>
  <si>
    <t>http://wms.magrama.es/sig/Biodiversidad/ZEPIM/wms.aspx</t>
  </si>
  <si>
    <t>af66f77a-f5dd-407d-93f1-e32ce975e8f2</t>
  </si>
  <si>
    <t>Annex II.1 - Elevation</t>
  </si>
  <si>
    <t>505963</t>
  </si>
  <si>
    <t>Annex II.2 - Land cover</t>
  </si>
  <si>
    <t>ac11b891-6c6c-4458-b89c-2b73f593d019</t>
  </si>
  <si>
    <t>http://wms.magrama.es/sig/Biodiversidad/MFE/wms.aspx</t>
  </si>
  <si>
    <t>8f8c2c68-b930-4a35-ae47-77d44ff0cb14</t>
  </si>
  <si>
    <t>http://www.magrama.es/ide/metadatos/srv/spa/csw?SERVICE=CSW&amp;VERSION=2.0.2&amp;REQUEST=GetRecordById&amp;outputSchema=http://www.isotc211.org/2005/gmd&amp;ElementSetName=full&amp;ID=ac11b891-6c6c-4458-b89c-2b73f593d019</t>
  </si>
  <si>
    <t>Ministero de Agricultura, Alimentación y Medio Ambiente. Fondo Español de Garantía Agraria</t>
  </si>
  <si>
    <t>Recintos del sistema de información geográfica de parcelas agrícolas (SIGPAC)</t>
  </si>
  <si>
    <t>52f538b0-95b6-439b-af1d-816763877366</t>
  </si>
  <si>
    <t>http://wms.magrama.es/wms/wms.aspx</t>
  </si>
  <si>
    <t>fb1ee583-620b-46df-9515-70344cc7cc24</t>
  </si>
  <si>
    <t>http://www.magrama.es/ide/metadatos/srv/spa/csw?SERVICE=CSW&amp;VERSION=2.0.2&amp;REQUEST=GetRecordById&amp;outputSchema=http://www.isotc211.org/2005/gmd&amp;ElementSetName=full&amp;ID=52f538b0-95b6-439b-af1d-816763877366</t>
  </si>
  <si>
    <t>Annex II.3 - Orthoimagery</t>
  </si>
  <si>
    <t>Annex II.4 - Geology</t>
  </si>
  <si>
    <t>Ministerio de Agricultura, Alimentación y Medio Ambiente. DG. Desarrollo Rural y Política Forestal. Incluido en Inventario del Patrimonio Natural y de la Biodiversidad</t>
  </si>
  <si>
    <t>Inventario Nacional de Erosión de Suelos (2002-2012). Erosión en cauces</t>
  </si>
  <si>
    <t>8d6bcb8c-f146-4a68-a819-8f59394f5d5b</t>
  </si>
  <si>
    <t>Annex III.3 - Soil</t>
  </si>
  <si>
    <t>341959</t>
  </si>
  <si>
    <t>http://wms.magrama.es/sig/Biodiversidad/INESErosionCauces/wms.aspx</t>
  </si>
  <si>
    <t>f6370904-e1ac-49be-b874-e400170d3769</t>
  </si>
  <si>
    <t>Inventario Nacional de Erosión de Suelos (2002-2012). Erosión Eólica</t>
  </si>
  <si>
    <t>6cd66f9c-6a16-47f3-b79e-c88675de7d1d</t>
  </si>
  <si>
    <t>http://wms.magrama.es/sig/Biodiversidad/INESErosionEolica/wms.aspx</t>
  </si>
  <si>
    <t>78ad1bb8-27f2-48bf-93f7-1298be002980</t>
  </si>
  <si>
    <t>Inventario Nacional de Erosión de Suelos (2002-2012). Erosión laminar y en regueros</t>
  </si>
  <si>
    <t>1e1a3d96-6ac0-4370-8e61-4936ea99674c</t>
  </si>
  <si>
    <t>http://wms.magrama.es/sig/Biodiversidad/INESErosionLaminarRaster/wms.aspx</t>
  </si>
  <si>
    <t>9876d351-7476-4a39-b45d-cd41e98a4325</t>
  </si>
  <si>
    <t>Inventario Nacional de Erosión de Suelos (2002-2012). Erosión potencial</t>
  </si>
  <si>
    <t>44db5dd4-936d-4a5e-8c31-9fbd8a593662</t>
  </si>
  <si>
    <t>http://wms.magrama.es/sig/Biodiversidad/INESErosionPotencial/wms.aspx</t>
  </si>
  <si>
    <t>38687cf6-4bb9-43a4-a54c-03d1347b8a75</t>
  </si>
  <si>
    <t>Inventario Nacional de Erosión de Suelos (2002-2012). Movimientos en masa (POTENC)</t>
  </si>
  <si>
    <t>9b4b203a-36bb-444e-b86a-dfa609e5a5d5</t>
  </si>
  <si>
    <t>http://wms.magrama.es/sig/Biodiversidad/TIPOL/wms.aspx</t>
  </si>
  <si>
    <t>285d213f-23e2-47da-b66a-f2f458962b5e</t>
  </si>
  <si>
    <t>Annex III.4 - Land use</t>
  </si>
  <si>
    <t>Mapa Forestal de España máxima actualidad</t>
  </si>
  <si>
    <t>Ministerio de Agricultura, Alimentación y Medio Ambiente. Dirección General de Producciones y Mercados Agrarios</t>
  </si>
  <si>
    <t>Mapa de Cultivos y Aprovechamientos de España 1:50.000 del año 2000 - 2010</t>
  </si>
  <si>
    <t>d50803e5-e53b-4c55-b643-dcc964c5f677</t>
  </si>
  <si>
    <t>http://wms.magrama.es/sig/Agricultura/MapaCultivos2000-2010/wms.aspx</t>
  </si>
  <si>
    <t>6e3cb576-4800-4b74-8a94-83c7c17a2095</t>
  </si>
  <si>
    <t>http://www.magrama.es/ide/metadatos/srv/spa/csw?SERVICE=CSW&amp;VERSION=2.0.2&amp;REQUEST=GetRecordById&amp;outputSchema=http://www.isotc211.org/2005/gmd&amp;ElementSetName=full&amp;ID=d50803e5-e53b-4c55-b643-dcc964c5f677</t>
  </si>
  <si>
    <t>Annex III.6 - Utility and governmental services</t>
  </si>
  <si>
    <t>Annex III.7 - Environmental monitoring facilities</t>
  </si>
  <si>
    <t>Estaciones para la evaluación de calidad del aire</t>
  </si>
  <si>
    <t>d45a691e-8c41-424f-a785-2b5b7826e6ea</t>
  </si>
  <si>
    <t>http://wms.magrama.es/sig/EvaluacionAmbiental/CalidadAire/2012/Estaciones_VO_As/wms.aspx</t>
  </si>
  <si>
    <t>a6ebf100-dec3-413b-9318-a409f7949ae1</t>
  </si>
  <si>
    <t>Annex III.9 - Agricultural and aquaculture facilities</t>
  </si>
  <si>
    <t>Sectores de Regadío</t>
  </si>
  <si>
    <t>sectores</t>
  </si>
  <si>
    <t>Ministerio de Agricultura, Alimentación y Medio Ambiente. Dirección General de Desarrollo Rural</t>
  </si>
  <si>
    <t>Regadíos Horizonte 2008</t>
  </si>
  <si>
    <t>1597a68c-4cfd-47e2-897a-f45b7e53be3f</t>
  </si>
  <si>
    <t>http://wms.magrama.es/sig/DesarrolloRural/Regadios/wms.aspx</t>
  </si>
  <si>
    <t>d417d547-9f0a-4b6a-9379-8b60403594b2</t>
  </si>
  <si>
    <t>Regadíos Modernizados, Plan de Choque: Proyectos</t>
  </si>
  <si>
    <t>7ab7d9ed-f652-491f-a2c4-e1a5f81eb462</t>
  </si>
  <si>
    <t>http://wms.magrama.es/sig/DesarrolloRural/PlanChoque/wms.aspx</t>
  </si>
  <si>
    <t>167d5138-f223-455e-b6d8-0732a61d3bbe</t>
  </si>
  <si>
    <t>Ministerio de Agricultura, Alimentación y Medio Ambiente. Dirección General de Sanidad de la Producción Agraria</t>
  </si>
  <si>
    <t>Comarcas Ganaderas de España</t>
  </si>
  <si>
    <t>334a8735-6ab5-42fb-8c3f-bbb92f690398</t>
  </si>
  <si>
    <t>http://wms.magrama.es/sig/Ganaderia/ComarcasGanaderas/wms.aspx</t>
  </si>
  <si>
    <t>88004b04-4608-4e11-b616-8d94e3890e6b</t>
  </si>
  <si>
    <t>Annex III.11 - Area management / Restriction / Regulation zones and reporting units</t>
  </si>
  <si>
    <t>Montes de Utilidad Pública</t>
  </si>
  <si>
    <t>1b225fec-03fe-413d-9621-d0c951028d4c</t>
  </si>
  <si>
    <t>70399</t>
  </si>
  <si>
    <t>http://wms.magrama.es/sig/Biodiversidad/PropiedadMontes_UP/wms.aspx</t>
  </si>
  <si>
    <t>54573cd8-1678-41f6-ab33-63f6b6f7e110</t>
  </si>
  <si>
    <t>Zonas de calidad del aire de la información histórica de la evaluación</t>
  </si>
  <si>
    <t>1e2524c9-8c46-43a2-86f0-22c463762f77</t>
  </si>
  <si>
    <t>http://wms.magrama.es/sig/EvaluacionAmbiental/CalidadAire/2012/Evaluacion_VO_As/wms.aspx</t>
  </si>
  <si>
    <t>6aedfe8d-8368-4899-a082-59ec759bcae2</t>
  </si>
  <si>
    <t>Annex III.12 - Natural risk zones</t>
  </si>
  <si>
    <t>435564</t>
  </si>
  <si>
    <t>157800</t>
  </si>
  <si>
    <t>Ministerio de Agricultura, Alimentación y Medio Ambiente. Agencia Estatal de Meteorología (AEMET)</t>
  </si>
  <si>
    <t>Estaciones Climatológicas de la Agencia Estatal de Meteorología</t>
  </si>
  <si>
    <t>f334572d-8516-4bbd-8810-6660d4018652</t>
  </si>
  <si>
    <t>Annex III.13 - Atmospheric conditions</t>
  </si>
  <si>
    <t>http://www.magrama.es/ide/metadatos/srv/spa/csw?SERVICE=CSW&amp;VERSION=2.0.2&amp;REQUEST=GetRecordById&amp;outputSchema=http://www.isotc211.org/2005/gmd&amp;ElementSetName=full&amp;ID=f334572d-8516-4bbd-8810-6660d4018652</t>
  </si>
  <si>
    <t>Ministerio de Agricultura, Alimentación y Medio Ambiente. D.G. de Producciones y Mercados Agrarios</t>
  </si>
  <si>
    <t>Clasificación climática de J. Papadakis</t>
  </si>
  <si>
    <t>3a653d34-fbe4-4249-837a-e1c2c8278f61</t>
  </si>
  <si>
    <t>Annex III.14 - Meteorological geographical features</t>
  </si>
  <si>
    <t>505990</t>
  </si>
  <si>
    <t>http://wms.magrama.es/sig/Agricultura/CaractAgroClimaticas/wms.aspx</t>
  </si>
  <si>
    <t>b72a61da-ebba-4892-9883-17f0cd76026b</t>
  </si>
  <si>
    <t>http://www.magrama.es/ide/metadatos/srv/spa/csw?SERVICE=CSW&amp;VERSION=2.0.2&amp;REQUEST=GetRecordById&amp;outputSchema=http://www.isotc211.org/2005/gmd&amp;ElementSetName=full&amp;ID=3a653d34-fbe4-4249-837a-e1c2c8278f61</t>
  </si>
  <si>
    <t>ETP media anual (Thornthwaite): Evapotranspiración media anual (mm)</t>
  </si>
  <si>
    <t>83c4ac5f-85c2-44b2-aec1-4bebb4da1d44</t>
  </si>
  <si>
    <t>http://www.magrama.es/ide/metadatos/srv/spa/csw?SERVICE=CSW&amp;VERSION=2.0.2&amp;REQUEST=GetRecordById&amp;outputSchema=http://www.isotc211.org/2005/gmd&amp;ElementSetName=full&amp;ID=83c4ac5f-85c2-44b2-aec1-4bebb4da1d44</t>
  </si>
  <si>
    <t>Factor de erosión R</t>
  </si>
  <si>
    <t>520a6944-2e0d-4910-af5c-8ac006f89a89</t>
  </si>
  <si>
    <t>http://www.magrama.es/ide/metadatos/srv/spa/csw?SERVICE=CSW&amp;VERSION=2.0.2&amp;REQUEST=GetRecordById&amp;outputSchema=http://www.isotc211.org/2005/gmd&amp;ElementSetName=full&amp;ID=520a6944-2e0d-4910-af5c-8ac006f89a89</t>
  </si>
  <si>
    <t>Índice de Aridez (P/EPT)</t>
  </si>
  <si>
    <t>babf8db2-4801-4361-9269-8bb09e9732a2</t>
  </si>
  <si>
    <t>http://www.magrama.es/ide/metadatos/srv/spa/csw?SERVICE=CSW&amp;VERSION=2.0.2&amp;REQUEST=GetRecordById&amp;outputSchema=http://www.isotc211.org/2005/gmd&amp;ElementSetName=full&amp;ID=babf8db2-4801-4361-9269-8bb09e9732a2</t>
  </si>
  <si>
    <t>Índices Turc en Regadío: Índice de Potencialidad Agrícola de Turc en regadío</t>
  </si>
  <si>
    <t>4ab69f07-b3ba-4c2c-ba20-223a52cf7081</t>
  </si>
  <si>
    <t>http://www.magrama.es/ide/metadatos/srv/spa/csw?SERVICE=CSW&amp;VERSION=2.0.2&amp;REQUEST=GetRecordById&amp;outputSchema=http://www.isotc211.org/2005/gmd&amp;ElementSetName=full&amp;ID=4ab69f07-b3ba-4c2c-ba20-223a52cf7081</t>
  </si>
  <si>
    <t>Índice Turc en Secano: Índice de Potencialidad Agrícola de Turc en secano</t>
  </si>
  <si>
    <t>e1443129-7649-45e9-aadf-c481c6b84738</t>
  </si>
  <si>
    <t>http://www.magrama.es/ide/metadatos/srv/spa/csw?SERVICE=CSW&amp;VERSION=2.0.2&amp;REQUEST=GetRecordById&amp;outputSchema=http://www.isotc211.org/2005/gmd&amp;ElementSetName=full&amp;ID=e1443129-7649-45e9-aadf-c481c6b84738</t>
  </si>
  <si>
    <t>Periodo cálido: Duración media del período cálido (meses). Nº de meses cuya temperatura media de máximas es mayor de 30°C</t>
  </si>
  <si>
    <t>fc9ce149-9ba7-4ba7-a0c6-2f9062b265e8</t>
  </si>
  <si>
    <t>http://www.magrama.es/ide/metadatos/srv/spa/csw?SERVICE=CSW&amp;VERSION=2.0.2&amp;REQUEST=GetRecordById&amp;outputSchema=http://www.isotc211.org/2005/gmd&amp;ElementSetName=full&amp;ID=fc9ce149-9ba7-4ba7-a0c6-2f9062b265e8</t>
  </si>
  <si>
    <t>Período frío o heladas: Duración media del período frío o de heladas (meses)</t>
  </si>
  <si>
    <t>ded9ea0d-6bb5-4d68-add4-0dd710c9386b</t>
  </si>
  <si>
    <t>http://www.magrama.es/ide/metadatos/srv/spa/csw?SERVICE=CSW&amp;VERSION=2.0.2&amp;REQUEST=GetRecordById&amp;outputSchema=http://www.isotc211.org/2005/gmd&amp;ElementSetName=full&amp;ID=ded9ea0d-6bb5-4d68-add4-0dd710c9386b</t>
  </si>
  <si>
    <t>Período seco o árido: Duración media del período seco o árido (meses)</t>
  </si>
  <si>
    <t>9cd060ee-3556-4857-82b3-204f6e233795</t>
  </si>
  <si>
    <t>http://www.magrama.es/ide/metadatos/srv/spa/csw?SERVICE=CSW&amp;VERSION=2.0.2&amp;REQUEST=GetRecordById&amp;outputSchema=http://www.isotc211.org/2005/gmd&amp;ElementSetName=full&amp;ID=9cd060ee-3556-4857-82b3-204f6e233795</t>
  </si>
  <si>
    <t>Pluviometría media anual</t>
  </si>
  <si>
    <t>10696290-e0e5-4486-bf1f-e4ad370ce5d5</t>
  </si>
  <si>
    <t>http://www.magrama.es/ide/metadatos/srv/spa/csw?SERVICE=CSW&amp;VERSION=2.0.2&amp;REQUEST=GetRecordById&amp;outputSchema=http://www.isotc211.org/2005/gmd&amp;ElementSetName=full&amp;ID=10696290-e0e5-4486-bf1f-e4ad370ce5d5</t>
  </si>
  <si>
    <t>Régimen de Humedad: Regímenes de Humedad según J. Papadakis</t>
  </si>
  <si>
    <t>e421548b-9833-4e43-9d6b-8ec3a3fbd1b0</t>
  </si>
  <si>
    <t>http://www.magrama.es/ide/metadatos/srv/spa/csw?SERVICE=CSW&amp;VERSION=2.0.2&amp;REQUEST=GetRecordById&amp;outputSchema=http://www.isotc211.org/2005/gmd&amp;ElementSetName=full&amp;ID=e421548b-9833-4e43-9d6b-8ec3a3fbd1b0</t>
  </si>
  <si>
    <t>Régimen Térmico: Regímenes Térmicos según J. Papadakis</t>
  </si>
  <si>
    <t>1a37cd8f-f2b5-495b-bcf0-c437bba26847</t>
  </si>
  <si>
    <t>http://www.magrama.es/ide/metadatos/srv/spa/csw?SERVICE=CSW&amp;VERSION=2.0.2&amp;REQUEST=GetRecordById&amp;outputSchema=http://www.isotc211.org/2005/gmd&amp;ElementSetName=full&amp;ID=1a37cd8f-f2b5-495b-bcf0-c437bba26847</t>
  </si>
  <si>
    <t>Temperatura máxima: temperatura media de las máximas del mes más cálido (Cº)</t>
  </si>
  <si>
    <t>8fc06182-21a7-4f6d-ac13-20d5703ce4db</t>
  </si>
  <si>
    <t>http://www.magrama.es/ide/metadatos/srv/spa/csw?SERVICE=CSW&amp;VERSION=2.0.2&amp;REQUEST=GetRecordById&amp;outputSchema=http://www.isotc211.org/2005/gmd&amp;ElementSetName=full&amp;ID=8fc06182-21a7-4f6d-ac13-20d5703ce4db</t>
  </si>
  <si>
    <t>Temperatura media anual (Cº)</t>
  </si>
  <si>
    <t>6e36f18a-6f12-47aa-bfb5-060ab8382eff</t>
  </si>
  <si>
    <t>http://www.magrama.es/ide/metadatos/srv/spa/csw?SERVICE=CSW&amp;VERSION=2.0.2&amp;REQUEST=GetRecordById&amp;outputSchema=http://www.isotc211.org/2005/gmd&amp;ElementSetName=full&amp;ID=6e36f18a-6f12-47aa-bfb5-060ab8382eff</t>
  </si>
  <si>
    <t>Temperatura mínima: Temperatura media de las mínimas del mes más frío (Cº)</t>
  </si>
  <si>
    <t>773dd030-4811-4249-a05a-15df4e138d2e</t>
  </si>
  <si>
    <t>http://www.magrama.es/ide/metadatos/srv/spa/csw?SERVICE=CSW&amp;VERSION=2.0.2&amp;REQUEST=GetRecordById&amp;outputSchema=http://www.isotc211.org/2005/gmd&amp;ElementSetName=full&amp;ID=773dd030-4811-4249-a05a-15df4e138d2e</t>
  </si>
  <si>
    <t>Tipos de invierno: Tipos de invierno de la clasificación climática de Papadakis</t>
  </si>
  <si>
    <t>7ea4fb99-dccd-43a1-979e-645fe1013bdf</t>
  </si>
  <si>
    <t>http://www.magrama.es/ide/metadatos/srv/spa/csw?SERVICE=CSW&amp;VERSION=2.0.2&amp;REQUEST=GetRecordById&amp;outputSchema=http://www.isotc211.org/2005/gmd&amp;ElementSetName=full&amp;ID=7ea4fb99-dccd-43a1-979e-645fe1013bdf</t>
  </si>
  <si>
    <t>Tipos de verano: Tipos de verano de la clasificación climática de Papadakis</t>
  </si>
  <si>
    <t>5c8cab95-c9f0-4ec2-bc22-0a2a1c077285</t>
  </si>
  <si>
    <t>http://www.magrama.es/ide/metadatos/srv/spa/csw?SERVICE=CSW&amp;VERSION=2.0.2&amp;REQUEST=GetRecordById&amp;outputSchema=http://www.isotc211.org/2005/gmd&amp;ElementSetName=full&amp;ID=5c8cab95-c9f0-4ec2-bc22-0a2a1c077285</t>
  </si>
  <si>
    <t>Annex III.16 - Sea regions</t>
  </si>
  <si>
    <t>Annex III.17 - Bio-geographical regions</t>
  </si>
  <si>
    <t>Regiones Biogeográficas. Estatal</t>
  </si>
  <si>
    <t>bdb9ca75-9bd2-4b5f-934d-9e31034b211c</t>
  </si>
  <si>
    <t>506224</t>
  </si>
  <si>
    <t>http://wms.magrama.es/sig/Biodiversidad/RegionesBiogeograficas/wms.aspx</t>
  </si>
  <si>
    <t>3e0139de-e91c-456c-b616-e20975e6a6c6</t>
  </si>
  <si>
    <t>Atlas y Manual de los Hábitats de España</t>
  </si>
  <si>
    <t>86054e62-6074-4ba4-a78a-b08839198444</t>
  </si>
  <si>
    <t>Annex III.18 - Habitats and biotopes</t>
  </si>
  <si>
    <t>http://wms.magrama.es/sig/Biodiversidad/Habitat1240/wms.aspx</t>
  </si>
  <si>
    <t>Annex III.19 - Species distribution</t>
  </si>
  <si>
    <t>Annex III.20 - Energy resources</t>
  </si>
  <si>
    <t>Spatial Data Set</t>
  </si>
  <si>
    <t>Annex / Theme</t>
  </si>
  <si>
    <t>Annex I.1 - Coordinate reference systems</t>
  </si>
  <si>
    <t>Annex I.3 - Geographical names</t>
  </si>
  <si>
    <t>Annex I.4 - Administrative units</t>
  </si>
  <si>
    <t>Annex I.5 - Addresses</t>
  </si>
  <si>
    <t>Annex I.6 - Cadastral parcels</t>
  </si>
  <si>
    <t>Annex I.7 - Transport networks</t>
  </si>
  <si>
    <t>Annex III.1 - Statistical units</t>
  </si>
  <si>
    <t>Annex III.2 - Buildings</t>
  </si>
  <si>
    <t>Annex III.5 - Human health and safety</t>
  </si>
  <si>
    <t>Annex III.8 - Production and industrial facilities</t>
  </si>
  <si>
    <t>Annex III.10 - Population distribution / Demography</t>
  </si>
  <si>
    <t>Annex III.15 - Oceanographic geographical features</t>
  </si>
  <si>
    <t>Annex III.21 - Mineral resources</t>
  </si>
  <si>
    <t>Prioritario Inspire</t>
  </si>
  <si>
    <t>Ministerio de Agricultura, Alimentación y Medio Ambiente. Dirección General del Agua</t>
  </si>
  <si>
    <t>Aglomeraciones urbanas reportadas en el Cuestionario 2011 de la Directiva 91/271/CEE</t>
  </si>
  <si>
    <t>ab7efc66-c7d5-4c91-9a81-564e896fc917</t>
  </si>
  <si>
    <t>http://wms.magrama.es/sig/agua/AAUU/2011/wms.aspx</t>
  </si>
  <si>
    <t>c8d183a5-0496-4565-ac09-20a9d89449e2</t>
  </si>
  <si>
    <t>Masas de agua subterránea PHC 2009-2015</t>
  </si>
  <si>
    <t>0d83f726-0f44-4685-8747-62b0833fff40</t>
  </si>
  <si>
    <t>http://wms.magrama.es/sig/Agua/PHC/MasasAguaSub2015/wms.aspx</t>
  </si>
  <si>
    <t>aa996b98-c7b9-4a67-bf45-34e7d58115e7</t>
  </si>
  <si>
    <t>Peligrosidad por inundación fluvial T=100 años</t>
  </si>
  <si>
    <t>aeee2d91-2ce6-4df5-81f4-3ea850045095</t>
  </si>
  <si>
    <t>http://dataserver.dielmo.com/LiDARWMSServer_SNCZI_C100/WMSLiDAR</t>
  </si>
  <si>
    <t>3ab00623-89a9-4245-8c66-7c0fd16d80e5</t>
  </si>
  <si>
    <t>http://www.magrama.es/ide/metadatos/srv/spa/csw?SERVICE=CSW&amp;VERSION=2.0.2&amp;REQUEST=GetRecordById&amp;outputSchema=http://www.isotc211.org/2005/gmd&amp;ElementSetName=full&amp;ID=aeee2d91-2ce6-4df5-81f4-3ea850045095</t>
  </si>
  <si>
    <t>Peligrosidad por inundación fluvial T=10 años</t>
  </si>
  <si>
    <t>56256838-b3b2-43bb-acdb-12e9dab62f90</t>
  </si>
  <si>
    <t>http://dataserver.dielmo.com/LiDARWMSServer_SNCZI_C010/WMSLiDAR</t>
  </si>
  <si>
    <t>ee184b0b-bd80-404f-82b8-d068e11d3b56</t>
  </si>
  <si>
    <t>http://www.magrama.es/ide/metadatos/srv/spa/csw?SERVICE=CSW&amp;VERSION=2.0.2&amp;REQUEST=GetRecordById&amp;outputSchema=http://www.isotc211.org/2005/gmd&amp;ElementSetName=full&amp;ID=56256838-b3b2-43bb-acdb-12e9dab62f90</t>
  </si>
  <si>
    <t>Peligrosidad por inundación fluvial T=500 años</t>
  </si>
  <si>
    <t>da5227c0-3233-4389-8421-21683c605b08</t>
  </si>
  <si>
    <t>http://dataserver.dielmo.com/LiDARWMSServer_SNCZI_C500/WMSLiDAR</t>
  </si>
  <si>
    <t>128188f7-1d67-4142-8b73-5df69645443e</t>
  </si>
  <si>
    <t>http://www.magrama.es/ide/metadatos/srv/spa/csw?SERVICE=CSW&amp;VERSION=2.0.2&amp;REQUEST=GetRecordById&amp;outputSchema=http://www.isotc211.org/2005/gmd&amp;ElementSetName=full&amp;ID=da5227c0-3233-4389-8421-21683c605b08</t>
  </si>
  <si>
    <t>Mapa de áreas de riesgo ambiental por inundación fluvial T=100 años</t>
  </si>
  <si>
    <t>56417c7d-0988-4d4c-bd45-b3d98aab2329</t>
  </si>
  <si>
    <t>http://wms.magrama.es/sig/Agua/Riesgo/AreaImp_100/wms.aspx</t>
  </si>
  <si>
    <t>4bb08b93-b3b6-46d5-92a1-7d5c2b4b4c53</t>
  </si>
  <si>
    <t>http://www.magrama.es/ide/metadatos/srv/spa/csw?SERVICE=CSW&amp;VERSION=2.0.2&amp;REQUEST=GetRecordById&amp;outputSchema=http://www.isotc211.org/2005/gmd&amp;ElementSetName=full&amp;ID=56417c7d-0988-4d4c-bd45-b3d98aab2329</t>
  </si>
  <si>
    <t>Mapa de áreas de riesgo ambiental por inundación fluvial T=10 años</t>
  </si>
  <si>
    <t>920ecde9-5343-4d1d-9a52-b2b08123a1f8</t>
  </si>
  <si>
    <t>http://wms.magrama.es/sig/Agua/Riesgo/AreaImp_10/wms.aspx</t>
  </si>
  <si>
    <t>fd7c1066-eb38-4fc8-b81d-eecc27c16b2f</t>
  </si>
  <si>
    <t>http://www.magrama.es/ide/metadatos/srv/spa/csw?SERVICE=CSW&amp;VERSION=2.0.2&amp;REQUEST=GetRecordById&amp;outputSchema=http://www.isotc211.org/2005/gmd&amp;ElementSetName=full&amp;ID=920ecde9-5343-4d1d-9a52-b2b08123a1f8</t>
  </si>
  <si>
    <t>Mapa de áreas de riesgo ambiental por inundación fluvial T=500 años</t>
  </si>
  <si>
    <t>38940357-6f97-4e79-a424-33fe613a176b</t>
  </si>
  <si>
    <t>http://wms.magrama.es/sig/Agua/Riesgo/AreaImp_500/wms.aspx</t>
  </si>
  <si>
    <t>27eb3b81-1188-4e13-b761-2eba58072ca4</t>
  </si>
  <si>
    <t>http://www.magrama.es/ide/metadatos/srv/spa/csw?SERVICE=CSW&amp;VERSION=2.0.2&amp;REQUEST=GetRecordById&amp;outputSchema=http://www.isotc211.org/2005/gmd&amp;ElementSetName=full&amp;ID=38940357-6f97-4e79-a424-33fe613a176b</t>
  </si>
  <si>
    <t>Mapa de puntos de riesgo ambiental inundación fluvial T=100 años</t>
  </si>
  <si>
    <t>49b414bc-5afc-4e88-ab68-75b829a2db37</t>
  </si>
  <si>
    <t>http://wms.magrama.es/sig/Agua/Riesgo/RiesgoPto_100/wms.aspx</t>
  </si>
  <si>
    <t>b15f251c-866e-432c-8111-f0feb745b56a</t>
  </si>
  <si>
    <t>http://www.magrama.es/ide/metadatos/srv/spa/csw?SERVICE=CSW&amp;VERSION=2.0.2&amp;REQUEST=GetRecordById&amp;outputSchema=http://www.isotc211.org/2005/gmd&amp;ElementSetName=full&amp;ID=49b414bc-5afc-4e88-ab68-75b829a2db37</t>
  </si>
  <si>
    <t>Mapa de puntos de riesgo ambiental inundación fluvial T=10 años</t>
  </si>
  <si>
    <t>cc94abe9-75a1-4362-8de2-c8b8e1f7cc00</t>
  </si>
  <si>
    <t>http://wms.magrama.es/sig/Agua/Riesgo/RiesgoPto_10/wms.aspx</t>
  </si>
  <si>
    <t>40129627-1ce6-454c-9511-d80251510906</t>
  </si>
  <si>
    <t>http://www.magrama.es/ide/metadatos/srv/spa/csw?SERVICE=CSW&amp;VERSION=2.0.2&amp;REQUEST=GetRecordById&amp;outputSchema=http://www.isotc211.org/2005/gmd&amp;ElementSetName=full&amp;ID=cc94abe9-75a1-4362-8de2-c8b8e1f7cc00</t>
  </si>
  <si>
    <t>Mapa de puntos de riesgo ambiental inundación fluvial T=500 años</t>
  </si>
  <si>
    <t>dda6cecc-4b42-499c-a0d1-4d2d6f01c861</t>
  </si>
  <si>
    <t>http://wms.magrama.es/sig/Agua/Riesgo/RiesgoPto_500/wms.aspx</t>
  </si>
  <si>
    <t>429bf33d-d303-46a4-b2dd-7e0ebf28f65b</t>
  </si>
  <si>
    <t>http://www.magrama.es/ide/metadatos/srv/spa/csw?SERVICE=CSW&amp;VERSION=2.0.2&amp;REQUEST=GetRecordById&amp;outputSchema=http://www.isotc211.org/2005/gmd&amp;ElementSetName=full&amp;ID=dda6cecc-4b42-499c-a0d1-4d2d6f01c861</t>
  </si>
  <si>
    <t>Mapa de riesgo inundación fluvial afección a población T=100 años</t>
  </si>
  <si>
    <t>4d53ce82-d590-4ad3-9137-c2548d8352a3</t>
  </si>
  <si>
    <t>http://wms.magrama.es/sig/Agua/Riesgo/RiesgoPob_100/wms.aspx</t>
  </si>
  <si>
    <t>9d65177e-c2ae-4f15-b174-580b75fac1c2</t>
  </si>
  <si>
    <t>http://www.magrama.es/ide/metadatos/srv/spa/csw?SERVICE=CSW&amp;VERSION=2.0.2&amp;REQUEST=GetRecordById&amp;outputSchema=http://www.isotc211.org/2005/gmd&amp;ElementSetName=full&amp;ID=4d53ce82-d590-4ad3-9137-c2548d8352a3</t>
  </si>
  <si>
    <t>Mapa de riesgo inundación fluvial afección a población T=10 años</t>
  </si>
  <si>
    <t>d2f590a1-56c9-436f-8d64-9ae024ac75bf</t>
  </si>
  <si>
    <t>http://wms.magrama.es/sig/Agua/Riesgo/RiesgoPob_10/wms.aspx</t>
  </si>
  <si>
    <t>fd192ac4-21d0-4aab-b7a6-e28f8921f9c5</t>
  </si>
  <si>
    <t>http://www.magrama.es/ide/metadatos/srv/spa/csw?SERVICE=CSW&amp;VERSION=2.0.2&amp;REQUEST=GetRecordById&amp;outputSchema=http://www.isotc211.org/2005/gmd&amp;ElementSetName=full&amp;ID=d2f590a1-56c9-436f-8d64-9ae024ac75bf</t>
  </si>
  <si>
    <t>Mapa de riesgo inundación fluvial afección a población T=500 años</t>
  </si>
  <si>
    <t>fd81fc26-0380-4426-85e1-f63b0b376848</t>
  </si>
  <si>
    <t>http://wms.magrama.es/sig/Agua/Riesgo/RiesgoPob_500/wms.aspx</t>
  </si>
  <si>
    <t>ee39bacc-5931-4599-b153-6f470a224266</t>
  </si>
  <si>
    <t>http://www.magrama.es/ide/metadatos/srv/spa/csw?SERVICE=CSW&amp;VERSION=2.0.2&amp;REQUEST=GetRecordById&amp;outputSchema=http://www.isotc211.org/2005/gmd&amp;ElementSetName=full&amp;ID=fd81fc26-0380-4426-85e1-f63b0b376848</t>
  </si>
  <si>
    <t>Mapa de riesgo inundación fluvial económico T= 100 años</t>
  </si>
  <si>
    <t>fe63e694-2fd8-4ec2-81b9-06a3d0b4ce38</t>
  </si>
  <si>
    <t>http://wms.magrama.es/sig/Agua/Riesgo/RiesgoAct_500/wms.aspx</t>
  </si>
  <si>
    <t>f2918254-1bd9-43ac-a071-6ee275717dc6</t>
  </si>
  <si>
    <t>http://www.magrama.es/ide/metadatos/srv/spa/csw?SERVICE=CSW&amp;VERSION=2.0.2&amp;REQUEST=GetRecordById&amp;outputSchema=http://www.isotc211.org/2005/gmd&amp;ElementSetName=full&amp;ID=fe63e694-2fd8-4ec2-81b9-06a3d0b4ce38</t>
  </si>
  <si>
    <t>Mapa de riesgo inundación fluvial económico T= 10 años</t>
  </si>
  <si>
    <t>674c84da-29c3-4672-84c9-47c8fc5b4f95</t>
  </si>
  <si>
    <t>http://wms.magrama.es/sig/Agua/Riesgo/RiesgoAct_10/wms.aspx</t>
  </si>
  <si>
    <t>4aff3a6c-0f35-45fd-bca0-3e25a0560c29</t>
  </si>
  <si>
    <t>http://www.magrama.es/ide/metadatos/srv/spa/csw?SERVICE=CSW&amp;VERSION=2.0.2&amp;REQUEST=GetRecordById&amp;outputSchema=http://www.isotc211.org/2005/gmd&amp;ElementSetName=full&amp;ID=674c84da-29c3-4672-84c9-47c8fc5b4f95</t>
  </si>
  <si>
    <t>Mapa de riesgo inundación fluvial económico T= 500 años</t>
  </si>
  <si>
    <t>9aa66933-a8db-4817-972b-7249f1655ddf</t>
  </si>
  <si>
    <t>http://wms.magrama.es/sig/Agua/Riesgo/RiesgoAct_100/wms.aspx</t>
  </si>
  <si>
    <t>c9b9b552-dba5-4d60-8252-6d5e8f9cd142</t>
  </si>
  <si>
    <t>http://www.magrama.es/ide/metadatos/srv/spa/csw?SERVICE=CSW&amp;VERSION=2.0.2&amp;REQUEST=GetRecordById&amp;outputSchema=http://www.isotc211.org/2005/gmd&amp;ElementSetName=full&amp;ID=9aa66933-a8db-4817-972b-7249f1655ddf</t>
  </si>
  <si>
    <t>Depuradoras asociadas a Aglomeraciones Urbanas reportadas en el Cuestionario 2011 de la Directiva 91/271/CEE</t>
  </si>
  <si>
    <t>595c2faa-5a27-4500-aed1-aa9385347eb6</t>
  </si>
  <si>
    <t>http://wms.magrama.es/sig/Agua/EDAR/2011/wms.aspx</t>
  </si>
  <si>
    <t>b6f42b58-6751-4ec6-84be-183217609cc3</t>
  </si>
  <si>
    <t>http://www.magrama.es/ide/metadatos/srv/spa/csw?SERVICE=CSW&amp;VERSION=2.0.2&amp;REQUEST=GetRecordById&amp;outputSchema=http://www.isotc211.org/2005/gmd&amp;ElementSetName=full&amp;ID=595c2faa-5a27-4500-aed1-aa9385347eb6</t>
  </si>
  <si>
    <t>Zonas de captación de las zonas sensibles a la eutrofización</t>
  </si>
  <si>
    <t>9fd38f7f-329e-4b4a-9ebc-d9e4b0f53fcb</t>
  </si>
  <si>
    <t>http://wms.magrama.es/sig/Agua/ZonasCaptacion/wms.aspx</t>
  </si>
  <si>
    <t>7e894ea4-0f25-4fa0-9d19-0182ea10941c</t>
  </si>
  <si>
    <t>Zonas Sensibles lineales según la Directiva 91/271/CEE sobre el tratamiento de las aguas residuales urbanas</t>
  </si>
  <si>
    <t>bc1c868b-acc9-41b4-a4d4-badcf4c0fd27</t>
  </si>
  <si>
    <t>http://wms.magrama.es/sig/Agua/ZonasSensiblesLineas/wms.aspx</t>
  </si>
  <si>
    <t>808cd870-3d1c-4751-a50f-4cae0ef20cd6</t>
  </si>
  <si>
    <t>Zonas Sensibles poligonales según la Directiva 91/271/CEE sobre el tratamiento de las aguas residuales urbanas</t>
  </si>
  <si>
    <t>7ff2d39d-a5dc-4633-974e-9a3cd4335ba6</t>
  </si>
  <si>
    <t>http://wms.magrama.es/sig/agua/ZonasSensiblesPoligonos/wms.aspx</t>
  </si>
  <si>
    <t>Zonas Vulnerables según la Directiva de Nitratos</t>
  </si>
  <si>
    <t>90d30112-b415-4a11-ac95-831e606d2db0</t>
  </si>
  <si>
    <t>http://wms.magrama.es/sig/agua/ZonasVulnerables/wms.aspx</t>
  </si>
  <si>
    <t>3edb9c63-5aaa-45e0-af54-96ac2868dd7b</t>
  </si>
  <si>
    <t>Masas de agua superficial (líneas) PHC 2009-2015</t>
  </si>
  <si>
    <t>10; 11; 12</t>
  </si>
  <si>
    <t>1f64718b-d572-4699-a7f9-fab19d2ee0ee</t>
  </si>
  <si>
    <t>http://wms.magrama.es/sig/Agua/PHC/MasasAguaSupL2015/wms.aspx</t>
  </si>
  <si>
    <t>c1dd2233-e1b8-4bb8-ae25-6c4813fbfa31</t>
  </si>
  <si>
    <t>Masas de agua superficial (polígonos) PHC 2009-2015</t>
  </si>
  <si>
    <t>9ff54f85-f77e-4bd4-aef9-bd54ba4b8b41</t>
  </si>
  <si>
    <t>http://wms.magrama.es/sig/Agua/PHC/MasasAguaSupP2015/wms.aspx</t>
  </si>
  <si>
    <t>fa9194e7-615e-45f6-99d8-9a14b70ebcb2</t>
  </si>
  <si>
    <t>Control Cambios Condiciones Naturales (Red de referencia)</t>
  </si>
  <si>
    <t>19; 13</t>
  </si>
  <si>
    <t>1637cdd3-2625-43b1-8e11-7ac7e2a11e8d</t>
  </si>
  <si>
    <t>492829</t>
  </si>
  <si>
    <t>Control de emisiones al Mediterráneo (CONVENIO BARCELONA)</t>
  </si>
  <si>
    <t>4d0f156e-9660-42b0-ae09-ea8f08f7a524</t>
  </si>
  <si>
    <t>Control Emisiones al Atlántico (Programa RID de OSPAR)</t>
  </si>
  <si>
    <t>86bd3bae-fdad-4a62-ac45-b33f5048bf8d</t>
  </si>
  <si>
    <t>176620</t>
  </si>
  <si>
    <t>Control Plaguicidas</t>
  </si>
  <si>
    <t>d2fc3935-0fbb-444a-83a8-be06d59604df</t>
  </si>
  <si>
    <t>Control Ríos Transfronterizos Portugal (Convenio Albufeira)</t>
  </si>
  <si>
    <t>7be8a0d6-c2b0-4cd6-bc00-fd70c356cfe4</t>
  </si>
  <si>
    <t>Control Sustancias Peligrosas</t>
  </si>
  <si>
    <t>440b076d-0dcd-48ca-8252-d1f6f3edf615</t>
  </si>
  <si>
    <t>Estaciones de aforo en embalses SAIH</t>
  </si>
  <si>
    <t>4d39f689-1cd2-45f0-bbaa-7b2df865225e</t>
  </si>
  <si>
    <t>Estaciones de Aforo en río SAIH (Caudal)</t>
  </si>
  <si>
    <t>cb91c17b-525c-4b4d-8cc6-baa005c4c21d</t>
  </si>
  <si>
    <t>Red de control del estado cuantitativo de las aguas subterráneas</t>
  </si>
  <si>
    <t>78f8661b-ff09-4aa0-94f6-3bd7e67dca7f</t>
  </si>
  <si>
    <t>http://wms.magrama.es/sig/agua/Piezometria/wms.aspx</t>
  </si>
  <si>
    <t>351d1a5a-ddbb-4fc4-b4df-2d0ed0af49c6</t>
  </si>
  <si>
    <t>Red Oficial de Estaciones de Aforo</t>
  </si>
  <si>
    <t>d4ec156a-f733-4ab2-8a2c-a84f07247ff1</t>
  </si>
  <si>
    <t>http://wms.magrama.es/sig/agua/aforos/wms.aspx</t>
  </si>
  <si>
    <t>1e0751bb-87b7-439a-afef-72316531b607</t>
  </si>
  <si>
    <t>Red de Control del Estado Químico de aguas subterráneas</t>
  </si>
  <si>
    <t>d7acebc0-c03e-4717-84c2-ec391241f9e3</t>
  </si>
  <si>
    <t>Añadir al listado</t>
  </si>
  <si>
    <t>Control Abastecimiento</t>
  </si>
  <si>
    <t>613e86a9-584f-496e-8b55-36a624c4d05b</t>
  </si>
  <si>
    <t>Control Cambios Actividad Antropogénica</t>
  </si>
  <si>
    <t>69cfe63c-9974-4c5b-aefb-1a27c994bb88</t>
  </si>
  <si>
    <t>Control Operativo General</t>
  </si>
  <si>
    <t>e3cb19bb-4392-4d12-a892-b088fa841948</t>
  </si>
  <si>
    <t>Demarcación hidrográficas (ámbito terrestre)</t>
  </si>
  <si>
    <t>9; 17</t>
  </si>
  <si>
    <t>ea8ca652-1e55-4ac1-b4de-433d39c84304</t>
  </si>
  <si>
    <t>http://wms.magrama.es/sig/Agua/Demarcaciones/wms.aspx</t>
  </si>
  <si>
    <t>7c49ccc0-f0d4-444d-94f1-cb1d3578880a</t>
  </si>
  <si>
    <t>Demarcación hidrográficas (ámbito terrestre y marino)</t>
  </si>
  <si>
    <t>http://wms.magrama.es/sig/Agua/DemarcacionesTerrestreMarino/wms.aspx</t>
  </si>
  <si>
    <t>021c6b3c-be18-4459-ba7a-2e85d31a93f1</t>
  </si>
  <si>
    <t>UNIDAD RESPONSABLE</t>
  </si>
  <si>
    <t xml:space="preserve"> </t>
  </si>
  <si>
    <t xml:space="preserve">NOMBRE   CONJUNTO DE DATOS </t>
  </si>
  <si>
    <t>(SI/NO)</t>
  </si>
  <si>
    <t>COMENTARIOS</t>
  </si>
  <si>
    <t>1; 2; 3; 4</t>
  </si>
  <si>
    <t>TEMA</t>
  </si>
  <si>
    <t xml:space="preserve">Directive 2002/49/EC relating to the assessment and management of environmental noise.          </t>
  </si>
  <si>
    <t>List of major roads, railways, airports and agglomerations (DF1_5)</t>
  </si>
  <si>
    <t>Noise</t>
  </si>
  <si>
    <t xml:space="preserve">5)Roads, railways and air transport network
6) Agglomerations
7) Population </t>
  </si>
  <si>
    <t>DG Calidad y Evaluación Ambiental y Medio Natural. 
SG Calidad del Aire y Medio Ambiente Industrial
Responsable: Maj-Britt Larka Abellán (MBLarka@magrama.es)
Contacto: José Manuel Sanz-sa (JSanz@magrama.es)</t>
  </si>
  <si>
    <t>Noise reduction measures already in place (DF6_9)</t>
  </si>
  <si>
    <t>Strategic noise maps (DF 4_8)</t>
  </si>
  <si>
    <t>8) Area management/restriction/regulation zones and reporting units (strategic noise maps, noise restriction zones)</t>
  </si>
  <si>
    <t xml:space="preserve">Directive 2000/60/EC  establishing a framework for Community action in the field of water policy (including Directive 2008/105/EC as amended by 2013/39/EU - surface water EQS and Directive 2006/118/EC - groundwater)         </t>
  </si>
  <si>
    <t>Water</t>
  </si>
  <si>
    <t>SI</t>
  </si>
  <si>
    <t>EU Regulation (EU) No. 1143/2014 on Invasive Alien Species</t>
  </si>
  <si>
    <t>Nature</t>
  </si>
  <si>
    <t xml:space="preserve">27) maps of distribution of species using INSPIRE grids
</t>
  </si>
  <si>
    <t xml:space="preserve">D.G. Calidad y Evaluación Ambiental y Medio Natural. Subdirección General de Medio Natural. Contacto: Miguel Aymerich </t>
  </si>
  <si>
    <t>Reporting on various issues, including on the surveillance system, actions plans, eradication and management measures etc.</t>
  </si>
  <si>
    <t xml:space="preserve">28) location of surveillance stations, facilities
</t>
  </si>
  <si>
    <t>Se ha preguntado a los reponsables de esta regulacion y parece que en un principio no se va a pedir esta información georreferenciada por lo cual no procede considerarla bajo las especificaciones de INSPIRE</t>
  </si>
  <si>
    <t xml:space="preserve">Regulation (EC) No 166/2006 of the European Parliament and of the Council concerning the establishment of a European Pollutant Release and Transfer Register.  </t>
  </si>
  <si>
    <t>Report covering data reported by industrial facilities covering 65 economic activities within 9 industrial sectors</t>
  </si>
  <si>
    <t>Industrial emissions</t>
  </si>
  <si>
    <t>29) locations of facilities
30) information related to actual pollutant releases</t>
  </si>
  <si>
    <t xml:space="preserve">DG Calidad y Evaluación Ambiental y Medio Natural. 
SG Calidad del Aire y Medio Ambiente Industrial
Responsable: Maj-Britt Larka Abellán (MBLarka@magrama.es)
Contacto: Carmen Canales (CCanales@magrama.es)
</t>
  </si>
  <si>
    <t>Directive 2010/75/EU of 24 November 2010 on industrial emissions (integrated pollution prevention and control) (Recast)</t>
  </si>
  <si>
    <t>Reporting obligations on IED-installations (including data on competent authorities, permit information (e.g. derogations), and baseline reports)</t>
  </si>
  <si>
    <t xml:space="preserve">31) location of industrial and agricultural installations falling under IED </t>
  </si>
  <si>
    <t>Baseline report submitted to the MS by the operator</t>
  </si>
  <si>
    <t>Transitional plans covering selected pollutants from the (large) combustion plants</t>
  </si>
  <si>
    <t>Air</t>
  </si>
  <si>
    <t>32) location of combustion plants</t>
  </si>
  <si>
    <t>Regulation (EC) No 1221/2009 of the European Parliament and of the Council of 25 November 2009 on the voluntary participation by organisations in a Community eco-management and audit scheme (EMAS), repealing Regulation (EC) No 761/2001 and Commission Deci</t>
  </si>
  <si>
    <t xml:space="preserve">Communication of changes to the EMAS register </t>
  </si>
  <si>
    <t>Governance</t>
  </si>
  <si>
    <t>36) Site locations</t>
  </si>
  <si>
    <t>DG Calidad y Evaluación Ambiental y Medio Natural. 
SG Calidad del Aire y Medio Ambiente Industrial
Responsable: Maj-Britt Larka Abellán (MBLarka@magrama.es)
Contacto:Gema de Esteban Curiel (gesteban@magrama.es)</t>
  </si>
  <si>
    <t>NO</t>
  </si>
  <si>
    <t>Council Directive 1999/31/EC on the landfill of waste</t>
  </si>
  <si>
    <t>MS to notify Commission of exempted islands and isolated settlements</t>
  </si>
  <si>
    <t>Waste</t>
  </si>
  <si>
    <t>37) Location of islands and isolated settlements that are exempted.</t>
  </si>
  <si>
    <t xml:space="preserve">DG Calidad y Evaluación Ambiental y Medio Natural. 
SG Calidad del Aire y Medio Ambiente Industrial
Responsable: María José Delgado Alfaro (mjdelgado@magrama.es)
</t>
  </si>
  <si>
    <t>Directive 2006/21/EC on the management of waste from extractive industries and amending Directive 2004/35/EC</t>
  </si>
  <si>
    <t>MS implementation reports, including information on accidents or near-accidents</t>
  </si>
  <si>
    <t>38) Location of facilities
38) Competent Authorities</t>
  </si>
  <si>
    <t xml:space="preserve">DG Calidad y Evaluación Ambiental y Medio Natural. 
SG Residuos
Responsable: María José Delgado Alfaro (mjdelgado@magrama.es)
Persona de contacto: Antonio Cabrera.
</t>
  </si>
  <si>
    <t>MS to transmit to Commission information on events notified by the operators of extractive waste facilities</t>
  </si>
  <si>
    <t>38) Location of facilities</t>
  </si>
  <si>
    <t>MS to notify Commission of exemptions under Article 24.4 (facilities that stopped accepting waste before 1 May 2006, were completing closure procedures, or would be effectively closed by 31 December 2010)</t>
  </si>
  <si>
    <t>39) Location of facilities</t>
  </si>
  <si>
    <t xml:space="preserve">Council Directive 86/278/EEC on the protection of the soil, when sewage sludge is used in agriculture.         </t>
  </si>
  <si>
    <t xml:space="preserve">Report on the use of sludge in agriculture: the quantities used, the criteria followed and
any difficulties encountered </t>
  </si>
  <si>
    <t>Soil</t>
  </si>
  <si>
    <t>43) Names and addresses of agricultural facilities
44) Location of the agricultural sites  where sludge is deposited</t>
  </si>
  <si>
    <t xml:space="preserve">43) Debido a que se disponde de las coordenadas geográficas de las parcelas agrícolas donde se aplican lodos (datos del apartado 44), con esta información se pueden obtener el nombre y la dirección de los destinatarios de los lodos, por lo que indirectamente se disponde de esta información. Disponer de esta información referenciada geográficamente no se considera relevante, la información relevante sería la localización de los lugares donde se aplican los lodos (apartado 44), si bien en el informe de aplicación de la Directiva 86/278/CEE no se solicitan estos datos. 
44)  Las coordenadas geográficas de los lugares donde se aplican los lodos a los suelos estarán en la Base de Datos del Registro Nacional de Lodos, actualmente en elaboración. 
Estas coordenadas geográficas no están publicadas.  
En el informe de aplicación de la Directiva 86/278/CEE no se solicitan estos datos. </t>
  </si>
  <si>
    <t>Regulation (EC) No 1102/2008 of the European Parliament and of the Council of 22 October 2008 on the banning of exports of metallic mercury and certain mercury compounds and mixtures and the safe storage of metallic mercury</t>
  </si>
  <si>
    <t xml:space="preserve">Economic operators targetted in Art. 2 to submit to Commision and MS info on quantity of mercury that is still used, stored and gained and on volume of mercury waste sent to waste storage facilities and contact details of such facilities    </t>
  </si>
  <si>
    <t>45) Location of facilities</t>
  </si>
  <si>
    <t xml:space="preserve">DG Calidad y Evaluación Ambiental y Medio Natural. 
SG Calidad del Aire y Medio Ambiente Industrial
Responsable: Maj-Britt Larka Abellán (MBLarka@magrama.es)
Contacto: Ana García (aggonzalez@magrama.es)
(Aunque el sector informa  directamente a la Comisión y a los EEMM). </t>
  </si>
  <si>
    <t>Regulation 1367/2006 on the application of the Aarhus Convention to Community institutions and bodies</t>
  </si>
  <si>
    <t>Report on the state of the environemnt (Requirement only for EC, not for MS)</t>
  </si>
  <si>
    <t>t.b.d.</t>
  </si>
  <si>
    <t>Vicesecretaría General Técnica
Secretaría General Técnica (SGT).
Oficina de Información Ambiental</t>
  </si>
  <si>
    <t>Ministerio de Agricultura, Alimentación y Medio Ambiente. D.G. Calidad y Evaluación Ambiental y Medio Natural</t>
  </si>
  <si>
    <t>26_1</t>
  </si>
  <si>
    <t>26_2</t>
  </si>
  <si>
    <t>26_3</t>
  </si>
  <si>
    <t>26_4</t>
  </si>
  <si>
    <t>26_5</t>
  </si>
  <si>
    <t>24;18</t>
  </si>
  <si>
    <t>NO. Si existen CDE de distribución de algunas de las especies (no de todas) pero según los responsables de dicho reglamento no está previsto conocer las georeferenciación  de las “ location of surveillance stations, facilities” por lo que NO tendremos  este  CDE.</t>
  </si>
  <si>
    <t>Existe información según la Directiva 2002/49, pero los datos geoespaciales de Repornet no se adaptan a los requisitos de Inspire. No debe considerarse prioritaria la adaptación a INSPIRE hasta que la Comisión Europea no adopte una Decisión sobre el intercambio de información sobre ruido, como ya se ha hecho con otras directivas ambientales.</t>
  </si>
  <si>
    <t xml:space="preserve">Existe información según la Directiva 2002/49, pero los datos geoespaciales de Repornet no se adaptan a los requisitos de Inspire. </t>
  </si>
  <si>
    <t xml:space="preserve"> Consideramos que, en el marco de la Directiva correspondiente, se debe establecer mediante una decisión, la forma y plazo de adaptarse a Inspire</t>
  </si>
  <si>
    <t xml:space="preserve">Si bien el MAGRAMA es compentente en lo que respecta a la Directiva 2006/21/CE, la transposición de la misma se ha hecho conjuntamente con MINETUR (SG minas). </t>
  </si>
  <si>
    <t xml:space="preserve">Directive 2008/56/EC of the European Parliament and of the Council establishing a framework for community action in the field of marine environmental policy.      </t>
  </si>
  <si>
    <t>División para la Protección del Mar
Dir. Gral. de Sostenibilidad de la Costa y del Mar
Ainhoa Pérez Puyol (bzn-estrategiasmarinas@magrama.es)</t>
  </si>
  <si>
    <t>subdivisions of marine regions or subregions</t>
  </si>
  <si>
    <t xml:space="preserve">18) marine regions and sub-regions incl. Assessment units </t>
  </si>
  <si>
    <t xml:space="preserve">18) El CDE existe, y se ha reportado a través de Reportnet para cumplir con los requerimientos de la MSFD. Los CDE deben corregirse por haberse detectado ciertas inconsistencias en los límites del entorno del Golfo de Cádiz y en la ZEE del entorno de Galicia. Por otro lado existen ciertas reticencias para darle visibilidad a la capa, por indicaciones del MAEC. </t>
  </si>
  <si>
    <t xml:space="preserve">location of monitoring stations </t>
  </si>
  <si>
    <t>19) monitoring stations</t>
  </si>
  <si>
    <t xml:space="preserve">19) Estos CDE no existen, y no han sido reportados por no haber sido requeridos por DGENV por el momento. Estamos trabajando para su elaboración. </t>
  </si>
  <si>
    <t>Ministerio de Agricultura, Alimentación y Medio Ambiente. Inventario del Patrimonio Natural y de la Biodiversdad</t>
  </si>
  <si>
    <t>Mapa Forestal de España (MFE)</t>
  </si>
  <si>
    <t>Inventario Español de Zonas Húmedas (IEZH_ES)</t>
  </si>
  <si>
    <t>98a15f5f-666d-45d9-a972-ff3a73f8479b</t>
  </si>
  <si>
    <t>1714</t>
  </si>
  <si>
    <t>http://wms.magrama.es/sig/Biodiversidad/IEZH/wms.aspx</t>
  </si>
  <si>
    <t>f1587f65-7567-4460-a4f6-ca7623abb718</t>
  </si>
  <si>
    <t>http://www.magrama.es/ide/metadatos/srv/spa/csw?SERVICE=CSW&amp;VERSION=2.0.2&amp;REQUEST=GetRecordById&amp;outputSchema=http://www.isotc211.org/2005/gmd&amp;ElementSetName=full&amp;ID=98a15f5f-666d-45d9-a972-ff3a73f8479b</t>
  </si>
  <si>
    <t>Directive 2009/147/EC (Codified version) replacing Directive 79/409/EEC) on the conservation of wild birds</t>
  </si>
  <si>
    <t>Council Directive 92/43/EEC on the conservation of natural habitats and of wild fauna and flora</t>
  </si>
  <si>
    <t>Reporting on the distribution of invasive alien species of Union and regional concern</t>
  </si>
  <si>
    <t>Reporting on the distribution of birds</t>
  </si>
  <si>
    <t>Reporting on the distribution of wildlife species in habitats</t>
  </si>
  <si>
    <t>24 y 18 ) Se incluye en una sola capa las regiones biogeograficas y las regiones marinas utilizadas  en los informes sexenales.  La información ya está disponible en el geoportal del MAGRAMA. 
 25) La informacion que existe publicada en el Geoportal no corresponde a ultimo informe sexenal por lo que se trabajara en la adecuacion de dicha información.</t>
  </si>
  <si>
    <t>24 y 18 ) Se incluye en una sola capa las regiones biogeograficas y las regiones marinas utilizadas  en los informes sexenales.  La información ya está disponible en el geoportal del MAGRAMA. 
 25) Creemos que EXISTE UN ERROR, pues en esta Directiva al igual que en la Directiva habitat se reporta informacion sobre distribucion de especies y no aparece recogido en esta evaluacion. No existe ninguna informacionde especies  publicada en el Geoportal del MAGRAMA.</t>
  </si>
  <si>
    <t>SI existe información, pero no se dispone de metadatos, ni de servicio de visualización ni de servicio de descarga</t>
  </si>
  <si>
    <t>SI existe información. Se dispone de metadatos, de servicio de visualización pero no de servicio de descarga</t>
  </si>
  <si>
    <t>¿SE CONSIDERA PRIORITARIO PARA ESPAÑA?</t>
  </si>
  <si>
    <t>Está prevista su adaptación a INSPIRE para septiembre de 2017 siguiendo las premisas marcadas por la DG ENV exclusivamente para la localización de las facilities (29), la obligación 30) no será posible hasta 2020. Existe sistema de visualización en google maps disponible en la web E-PRTR y PRTR España.</t>
  </si>
  <si>
    <t>Está prevista su adaptación a INSPIRE para septiembre de 2017 siguiendo las premisas marcadas por la DG ENV (obligación 31)</t>
  </si>
  <si>
    <t>Está prevista su adaptación para 2017 (obligación 45).</t>
  </si>
  <si>
    <t>CONSIDERACIONES PARA EL PLAN DE ACCIÓN</t>
  </si>
  <si>
    <t>EXISTE (SI/NO)</t>
  </si>
  <si>
    <t>ACCION A REALIZAR (Metadato/Visualización/Descarga)</t>
  </si>
  <si>
    <t>Ninguna</t>
  </si>
  <si>
    <t>Es necesario crear metadatos y los servicios de visualización y descarga correspondientes</t>
  </si>
  <si>
    <t>sí, instalaciones actualmente georeferenciadas. Disponible visualización con Google Maps.</t>
  </si>
  <si>
    <t xml:space="preserve">26) location sites (Red Natura) 27) maps of distribution of species using INSPIRE grids   24-18) Regiones biogeofgraicas  25) Distribution de Habitat
</t>
  </si>
  <si>
    <t xml:space="preserve">26) location sites (Red Natura) 27) maps of distribution of species using INSPIRE grids   24-18) Regiones biogeofgraicas  
</t>
  </si>
  <si>
    <t>Es necesario crear el servicio de descarga ya que se dispone de metadatos y servicio de visualización</t>
  </si>
  <si>
    <t>27) Crremos que esta distribucion de espcies sería un conjunto de datos diferente al reportado en las Diretivas de Naturaleza.</t>
  </si>
  <si>
    <t>Es necesario crear metadatos, servicio de visualización y servicio de descarga</t>
  </si>
  <si>
    <t>Servicio de descarga</t>
  </si>
  <si>
    <t>PRIORITARIO INSPIRE (CÓDIGOS COM)</t>
  </si>
  <si>
    <t>Dispone de Metadato y de servicio WMS.
 No dispone de ATOM</t>
  </si>
  <si>
    <t>La actualización requiere elaborar cerca de 120 dataset. Es necesario crear para ellos metadatos, servicio de visualización y servicio de descarga</t>
  </si>
  <si>
    <t>REGULACIÓN
 (DIRECTIVAS Y OTRAS NORMAS)</t>
  </si>
  <si>
    <t xml:space="preserve">Necesidad de elaborar: Metadato, servicios de Visualización y servicios de  Descarga
</t>
  </si>
  <si>
    <t xml:space="preserve">Requiere de una elaboración completa que por supuesto incluye: Metadatos, servicios de Visualización y servicios de  Descarga
</t>
  </si>
  <si>
    <t>19; 13; 22; 34 b</t>
  </si>
  <si>
    <t>19; 13; 34 b</t>
  </si>
  <si>
    <t>35 b</t>
  </si>
  <si>
    <t>35 a</t>
  </si>
  <si>
    <t xml:space="preserve">Council Directive 91/676/EEC concerning the protection of waters against pollution caused by nitrates from agricultural source.    </t>
  </si>
  <si>
    <t xml:space="preserve">Council Directive 91/271/EEC concerning urban waste-water treatment.        </t>
  </si>
  <si>
    <t>Puntos de vertido de depuradoras urbanas reportados en el cuestionario 2015 de la directiva 91/271/CEE</t>
  </si>
  <si>
    <t>Pendiente de creación de los servicios WMS y ATOM</t>
  </si>
  <si>
    <t>34 b) NiD monitoring stations and related data</t>
  </si>
  <si>
    <t>34 a) location of discharge point linked to WFD water body</t>
  </si>
  <si>
    <t>Red de control de nitratos. Versión Informe cuatrienio 2012-2015</t>
  </si>
  <si>
    <t xml:space="preserve">13) monitoring stations associated to water bodies </t>
  </si>
  <si>
    <t>Redes de control utilizadas en el PHC 2015-2021</t>
  </si>
  <si>
    <t>D.G del AguaS.G. Planificación y Uso Sostenible del Agua
Contacto: Javier Ruza (jruza@magrama.es)</t>
  </si>
  <si>
    <t xml:space="preserve">6) location of agglomerations </t>
  </si>
  <si>
    <t>Aglomeraciones urbanas reportadas en el Cuestionario 2015 de la Directiva 91/271/CEE</t>
  </si>
  <si>
    <t>33) location of UWWT plant</t>
  </si>
  <si>
    <t>Depuradoras asociadas a Aglomeraciones Urbanas reportadas en el Cuestionario 2015 de la Directiva 91/271/CEE</t>
  </si>
  <si>
    <t>Zonas Sensibles poligonales según la Directiva 91/271/CEE sobre el tratamiento de las aguas residuales urbanas. Versión Q2015</t>
  </si>
  <si>
    <t>Zonas Sensibles lineales según la Directiva 91/271/CEE sobre el tratamiento de las aguas residuales urbanas. Versión Q2015</t>
  </si>
  <si>
    <t>Zonas Vulnerables según la Directiva de Nitratos. Versión informe cuatrienio 2012-2015</t>
  </si>
  <si>
    <t>35 a) GIS of  sensitive areas, less sensitive areas and catchement</t>
  </si>
  <si>
    <t>Zonas de captación de las zonas sensibles a la eutrofización según la Directiva 91/271/CEE. Versión Q2015</t>
  </si>
  <si>
    <t>35 b) NiD management zone</t>
  </si>
  <si>
    <t>Masas de agua superficial (líneas) PHC 2015-2021 (con datos del estado de las masas)</t>
  </si>
  <si>
    <t>Masas de agua superficial (polígonos) PHC 2015-2021 (con datos del estado de las masas)</t>
  </si>
  <si>
    <t>Masas de agua subterránea PHC 2015-2021</t>
  </si>
  <si>
    <t>Masas de agua superficial (polígonos) PHC 2015-2021</t>
  </si>
  <si>
    <t>Masas de agua superficial (líneas) PHC 2015-2021</t>
  </si>
  <si>
    <t xml:space="preserve">10) location of water bodies </t>
  </si>
  <si>
    <t>Estado de las masas de agua subterránea PHC 2015-2021</t>
  </si>
  <si>
    <t>Red hidrográfica formada por unión de masas de agua PHC 2015-2021</t>
  </si>
  <si>
    <t>Zonas protegidas aguas potables PHC 2015-2021</t>
  </si>
  <si>
    <t>Zonas protegidas especies piscícolas PHC 2015-2021</t>
  </si>
  <si>
    <t xml:space="preserve">
11) location of protected areas (Art 6 and 7)</t>
  </si>
  <si>
    <t xml:space="preserve">Situación actual: No existe publicación de la cobertura de vertidos de las depuradoras actualmente. Si esta enviado a la Comisión vía CDR como información alfanumérica.
Situación a futuro: El reporting de la directiva se hace cada 2 años. Se ha elaborado el Q2015 y se ha generado los metadatos, pendiente de generar los servicios (fecha prevista septiembre-octubre 2016).
Observaciones: 
Se reporta en base de datos ya que se trata de coordenadas. Al igual que en el caso de las depuradoras es importante que la Comisión modifique los modelos de datos de modo que las distintas "versiones" o "vistas" de la información queden perfectamente identificadas
</t>
  </si>
  <si>
    <t>Situación actual: Esta información se encuentra dentro de las estaciones de Monitoring de la (13).
Situación a futuro: El reporting de la directiva se hace cada 4 años. Se ha elaborado el Q2015 y se ha generado los metadatos, pendiente de generar los servicios (fecha prevista septiembre-octubre 2016).
Observaciones: 
Los datos de Monitoring no es un requisito GIS del reporting de la NiD, se solicitan coordenadas en BD. Estas estaciones son una pequeña parte del 13)</t>
  </si>
  <si>
    <t>Situación actual: Se encuentra publicada en el geoportal del MAGRAMA la información relativa al Q2011 (cuestionario remitido con datos a diciembre de 2011). El Q2013 no está publicado para no crear confusión entre las diferentes "versiones de la información", porque tenemos procedimientos de infracción abiertos y el modelo de datos no permite diferenciar la situación actual de los datos a una fecha determinada.
Situación a futuro: El reporting de la directiva se hace cada 2 años. Se ha elaborado el Q2015 y se ha generado los metadatos, pendiente de generar los servicios (fecha prevista septiembre-octubre 2016).
Observaciones: 
Se reporta en base de datos ya que se trata de coordenadas.</t>
  </si>
  <si>
    <t>Situación actual: Actualmente está disponible en el Geoportal del MAGRAMA la información que la Comisión denomina “day-by-day”.
Situación a futuro: La versión de reporting WFD estará lista al igual que en los casos anteriores en verano del 2016. Tener en cuenta las observaciones indicadas en el apartado 2.3.4 de este documento.
Observaciones: 
La capa del reporting WFD relativa a este tema es: 'MonitoringSite'
Actualmente está disponible en el Geoportal del MAGRAMA la información que la Comisión denomina “day-by-day” (última versión de nuestras redes de control a día de hoy), frente a lo que pide la WFD que es la red con la que se han hecho los diagnósticos del plan hidrológico (la Comisión lo denomina ”rubber stamp” data). En este caso para el plan 2016-2021, el diagnóstico se debería haber hecho con datos obtenidos durante el ciclo hidrológico anterior (2009-2015) y por tanto el reporting solicita la foto fija intermedia de ese periodo.</t>
  </si>
  <si>
    <t>Situación actual: Se encuentra publicado en el geoportal del MAGRAMA la información relativa al Q2011. El Q2013 no está publicado para no crear confusión entre las diferentes "versiones de la información", porque tenemos procedimientos de infracción abiertos y el modelo de datos no permite diferenciar.
Situación a futuro: El reporting de la directiva se hace cada 2 años. Se ha elaborado el Q2015 y se ha generado los metadatos, pendiente de generar los servicios (fecha prevista septiembre-octubre 2016).
Observaciones: 
Se reporta en base de datos ya que se trata de coordenadas. Es importante que la Comisión introduzca los cambios necesario en los modelos de datos INSPIRE para poder diferenciar inequívocamente
- Lo que la Comisión denomina “day-by-day data” (última versión de la información a día de hoy), 
- De la información que vamos mandando en respuesta a requerimientos de la Comisión derivados de los procedimientos de infracción (respuesta a pilotos, cartas de emplazamiento, dictamenes motivado...) 
- De lo que pide la directiva (en art. 15) que es una foto fija cada 2 años con la imagen a diciembre de hace un año (la Comisión lo denomina ”rubber stamp” data). 
- De lo que pide la directiva (en art 17) que es la planificación de nuevas infraestructuras de depuración a construir.
Para nosotros es urgente que la Comisión modifique los modelos de datos de modo que las distintas "versiones" o "vistas" de la información queden perfectamente identificadas.
National implementation programmes, investment plans per plant in accordance with new Art 17 template:
Una cosa son las plantas existentes y otra las previsiones futuras de adaptación o nueva construcción. Esto no se solicita en GIS en el repoting (ni siquiera las coordenadas de la nueva planta prevista).
Los modelos de datos Inspire no permiten diferenciar las plantas depuradoras existentes de las "planificadas". 
No lo tenemos publicado ni tenemos planes para hacerlo. Necesitaríamos que la Comisión modificase los modelos de datos.
NOTA: Algo similar a lo que aquí ocurre sucede con las medidas de la directiva marco WFD (diferentes actuaciones previstas en sus programas de medidas, de las que las depuradoras son solo una parte). Tenemos la información en BD, pero no lo tenemos publicado.</t>
  </si>
  <si>
    <t xml:space="preserve">Situación actual: Se encuentra publicado en el geoportal del MAGRAMA la información relativa al Q2011. El Q2013 no está publicado para no crear confusión entre las diferentes "versiones de la información", porque tenemos procedimientos de infracción abiertos y el modelo de datos no permite diferenciar.
Situación a futuro: El reporting de la directiva se hace cada 2 años. Se ha elaborado el Q2015 y se ha generado los metadatos, pendiente de generar los servicios (fecha prevista septiembre-octubre 2016).
Observaciones: 
En el repoting de la directiva 91/271/CE solo se pide como información GIS la delimitación de las zonas sensibles (y sus catchments). Por exclusión como en España ahora no hay zonas menos sensibles, el resto son zonas normales.
- Lo que la Comisión denomina “day-by-day data” (última versión de la información a día de hoy), 
- De la información que vamos mandando en respuesta a requerimientos de la Comisión derivados de los procedimientos de infracción (respuesta a piloto, carta de emplazamiento, dictamen motivado...) 
- De lo que pide la directiva que es una foto fija cada 2 años con la imagen a diciembre de hace un año (la Comisión lo denomina ”rubber stamp” data). </t>
  </si>
  <si>
    <t xml:space="preserve">Situación actual: La información relativa al anterior trienio (2008-2011) está disponible en el geoportal del MAGRAMA.
Situación a futuro: El reporting de la directiva se hace cada 4 años. Se ha elaborado el Q2015 y se ha generado los metadatos, pendiente de generar los servicios (fecha prevista septiembre-octubre 2016).
Observaciones: 
Tenemos un problema con los modelos de datos y con las versiones o vistas de la información (similar a 91/271/CE). Hay 3 posibles "vistas" o "versiones" que los modelos de datos Inspire no permiten diferenciar claramente:
- lo que la Comisión denomina “day-by-day data” (última versión de la información a día de hoy). Es la información que interesa al ciudadano. Las CCAA están obligadas a revisar las zonas vulnerables cada 4 años. Sería deseable que de forma simultánea a la publicación de los decretos de  aprobación de las nuevas zonas vulnerables estuviera disponible su cartografía (IGN y BOE con participación de MAGRAMA deberían trabajar en este sentido. El BOE necesita un geoportal que autentifique la cartografía. El Registro Oficial de Cartografía del IGN no sirve para esto, registra el metadato no el dato)
- de la posible información que se fuera mandando en respuesta a requerimientos de la Comisión derivados de los procedimientos de infracción (respuesta a piloto, carta de emplazamiento, dictamen motivado...). En la actualidad no hay registro GIS ni alfanumérico. Se envían informes en papel. 
- de lo que pide la directiva que es una foto fija cada 3 años con la imagen a diciembre de hace un año (la Comisión lo denomina ”rubber stamp” data) y sus sucesivas actualizaciones.
</t>
  </si>
  <si>
    <t>Situación actual: La información correspondiente al artículo 5 del WFD ya se publicó y se actualizó con el plan 2009-2015. Esta información está disponible en Geoportal MAGRAMA.
Situación a futuro La información del plan 2016-2021 está preparada y los metadatos, generados falta generar los servicios, para septiembre-octubre 2016.
Observaciones: 
• Para el artículo 13 de la WFD se reportan 11 capas:
o una relativa al la red hidrográfica, (Anexo I.8 de Inspire) denominada:
 'SurfaceWaterBodyCenterline'
o 10 referentes al Anexo III.11 de Inspire. Las capas del reporting WFD relativas a este tema son: 
 Masas de agua: 'SurfaceWaterBody', 'SurfaceWaterBodyLine', 'GroundWaterBody', 'GroundWaterBodyHorizon', 
 Redes de control: ‘Monitoringsite’
 Zonas protegidas: ‘Protectedarea’, ‘Protectedarealine’, ‘Protectedareamultipoint’, 
 Demarcaciones y subunidades: ‘RiverBasinDistrict’, ‘Subunit’.
La información referente a los elementos de calidad que se asocia a cada masa de agua no es información GIS, sino información alfanumérica asociada a esta cobertura. Es cierto que hay mucha información asociada a estos elementos (categorías, tipos, estado, estado por elemento de calidad, objetivos, excepciones…) pero todo es información alfanumérica. Solo tiene cabida en una geodatabase pero el Geoportal solo permite la publicación de coberturas shape.
SurfaceWaterBodyCenterline (10.1)
La cobertura denominada 'SurfaceWaterBodyCenterline' es una red hidrográfica generada como unión de masas de agua. Lo razonable es que el proceso sea el inverso, es decir, primero se genera la red hidrográfica, apra posteriormente dividrla en masas de agua. A nuestro entender, en un futuro, esta capa debería eliminarse del reporting WFD y ser sustituida por la red hidrográfica con criterios INSPIRE (se ha incluido en el reporting WFD a realizar en 2016, porque la obligación INSPIRE de tener la red hidrográfica tiene de plazo 2017).
SurfaceWaterBody / SurfaceWaterBodyLine (10.2 y 10.3)
Esta cobertura de masas de agua se debe diferenciar de la reportada en el artículo 5 de la WFD. La del artículo 5 era una versión preliminar para la caracterización de la Demarcación.
Con el reporting del art. 13 de la WFD se crean dos nuevas versiones una correspondiente al primer ciclo (2009-2015) y otra creada en el segundo ciclo (2015-2021).
Actualmente están publicadas las coberturas correspondientes al artículo 5 y al primer ciclo. Ya se dispone de los metadatos de la capa del segundo ciclo y se prevé que para septiembre-octubre se publiquen.
GroundWaterBody / GroundW/aterBodyHorizon (10.4 y 10.5)
Sucede lo mismo que en el apartado anterior. 
La cobertura de masas de agua se debe diferenciar la reportada en el artículo 5 de la WFD, esta versión se trataba una versión preliminar para la caracterización de la Demarcación.
Con el reporting del art. 13 de la WFD se crean dos nuevas versiones una correspondiente al primer ciclo (2009-2015) y otra creada en el segundo ciclo (2015-2021).
Actualmente están publicadas las coberturas correspondientes al primer ciclo pero se disponen los metadatos del segundo ciclo y se prevé que para septiembre-octubre se publiquen.
Monitoringsite (10.6)
En el artículo 13 de la WFD se reporta la red que se emplea en el diagnóstico para la elaboración del plan de cuenca 2015-2021. Para el diagnóstico se han empleado los datos obtenidos de estas redes de los años 2012-2014.
Existe otra versión de red que no exige la Comisión en el reporting que se trata de la red que el plan prevé para el horizonte 2015-2021.
Existe una tercera versión de la información de redes de control (Monitoring) que es la que se ha reportado a INSPIRE. Esta versión es la de la situación de la red en el momento actual (lo que la Comisión en al runión bialtareal denominaba “day-by-day data”).
Sería bueno que la Comisión realizara los cambios necesarios en los modelos de datos INSPIRE (Reglamento 1089/2010) que permitieran diferenciar estas tres versiones.
Protectedarea / Protectedarealine / Protectedareamultipoint (10.7, 10.8 y 10.9)
Las zonas protegidas correspondientes a las directivas UWWTD (Urban Wate Water Treatment Directive) y NiD (Nitrates Directive) se informan en los reporting de dichas directivas al igual que la de Red Natura 2000 (directivas aves y hábitats).
RiverBasinDistrict (10.10)
Esta información se reportó con el envío de la información correspondiente al artículo 3 de la WFD. En el reporting del artículo 13 de la WFD se diferencia los dos ciclos que existen actualmente, estando actualemente publicado las coberturas del primer ciclo y se actualizarán (no hay cambios salvo unas mejoras en la geometría) con los del segundo ciclo.
Subunit (10.11)
En España no hay definidas Subunit, por lo que esta cobertura coincidirá con la de River Basin District.</t>
  </si>
  <si>
    <t>Situación actual: Disponible en Geoportal MAGRAMA información de plan 2009-2015
Situación a futuro: En elaboración la del plan 2016-2021 (fecha prevista verano 2016)
Observaciones: 
Las capas del reporting WFD relativas a este tema son: 
• ProtectedArea (Poly); 
• ProtectedAreaLine; 
• ProtectedAreaPoint.</t>
  </si>
  <si>
    <t>Previsto para 2020</t>
  </si>
  <si>
    <t>Previsto para 2016</t>
  </si>
  <si>
    <t>Anexo II INSPIRE</t>
  </si>
  <si>
    <t>FECHA DE ADAPTACIÓN
A INSPIRE</t>
  </si>
  <si>
    <t xml:space="preserve">Nombre   </t>
  </si>
  <si>
    <t>ANEXO 2. PLAN DE ACCIÓN DE INSPIRE 2017-2020. REVISIÓN DE LOS CDE ADAPTADOS A LOS REQUERIMIENTOS DE INSPIRE</t>
  </si>
  <si>
    <t>ANEXO 1. PLAN DE ACCIÓN DE INSPIRE 2017-2020. REVISIÓN DE LOS CDE PENDIENTES DE ADAPTARSE A LOS REQUERIMIENTOS DE INSPIRE</t>
  </si>
  <si>
    <t>NOMBRE CONJUNTO DE DATOS</t>
  </si>
  <si>
    <t>AUTORIDAD RESPONSABLE</t>
  </si>
  <si>
    <t>MIEMBRO</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</si>
</sst>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rial"/>
    </font>
    <font>
      <sz val="11"/>
      <color theme="1"/>
      <name val="Calibri"/>
      <family val="2"/>
      <scheme val="minor"/>
    </font>
    <font>
      <sz val="8"/>
      <name val="Arial"/>
      <family val="2"/>
    </font>
    <font>
      <b/>
      <sz val="8"/>
      <color theme="1"/>
      <name val="Calibri"/>
      <family val="2"/>
      <scheme val="minor"/>
    </font>
    <font>
      <sz val="8"/>
      <color theme="1"/>
      <name val="Calibri"/>
      <family val="2"/>
      <scheme val="minor"/>
    </font>
    <font>
      <sz val="10"/>
      <name val="Arial"/>
      <family val="2"/>
    </font>
    <font>
      <sz val="10"/>
      <color indexed="8"/>
      <name val="Sans"/>
    </font>
    <font>
      <sz val="10"/>
      <color rgb="FFFF0000"/>
      <name val="Arial"/>
      <family val="2"/>
    </font>
    <font>
      <sz val="8"/>
      <color rgb="FFFF0000"/>
      <name val="Arial"/>
      <family val="2"/>
    </font>
    <font>
      <u/>
      <sz val="11"/>
      <color theme="10"/>
      <name val="Calibri"/>
      <family val="2"/>
      <scheme val="minor"/>
    </font>
    <font>
      <sz val="11"/>
      <name val="Calibri"/>
      <family val="2"/>
      <scheme val="minor"/>
    </font>
    <font>
      <sz val="11"/>
      <name val="Calibri"/>
      <family val="2"/>
    </font>
    <font>
      <sz val="18"/>
      <name val="Arial"/>
      <family val="2"/>
    </font>
    <font>
      <sz val="12"/>
      <name val="Calibri"/>
      <family val="2"/>
      <scheme val="minor"/>
    </font>
    <font>
      <sz val="11"/>
      <name val="Arial"/>
      <family val="2"/>
    </font>
    <font>
      <b/>
      <sz val="14"/>
      <name val="Arial"/>
      <family val="2"/>
    </font>
    <font>
      <b/>
      <sz val="12"/>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Arial"/>
      <family val="2"/>
    </font>
    <font>
      <b/>
      <sz val="12"/>
      <name val="Arial"/>
      <family val="2"/>
    </font>
    <font>
      <b/>
      <sz val="16"/>
      <name val="Arial"/>
      <family val="2"/>
    </font>
    <font>
      <b/>
      <sz val="16"/>
      <name val="Calibri"/>
      <family val="2"/>
      <scheme val="minor"/>
    </font>
    <font>
      <b/>
      <sz val="16"/>
      <color indexed="9"/>
      <name val="Calibri"/>
      <family val="2"/>
    </font>
    <font>
      <sz val="16"/>
      <name val="Arial"/>
      <family val="2"/>
    </font>
  </fonts>
  <fills count="12">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5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xf numFmtId="0" fontId="6" fillId="0" borderId="0"/>
    <xf numFmtId="0" fontId="9" fillId="0" borderId="0" applyNumberFormat="0" applyFill="0" applyBorder="0" applyAlignment="0" applyProtection="0"/>
    <xf numFmtId="0" fontId="1" fillId="0" borderId="0"/>
  </cellStyleXfs>
  <cellXfs count="117">
    <xf numFmtId="0" fontId="0" fillId="0" borderId="0" xfId="0"/>
    <xf numFmtId="0" fontId="2" fillId="0" borderId="0" xfId="0" applyFont="1" applyFill="1" applyAlignment="1" applyProtection="1">
      <alignment vertical="center" wrapText="1"/>
      <protection locked="0"/>
    </xf>
    <xf numFmtId="0" fontId="2" fillId="0" borderId="0" xfId="0" applyFont="1" applyFill="1" applyAlignment="1">
      <alignment vertical="center" wrapText="1"/>
    </xf>
    <xf numFmtId="0" fontId="3" fillId="0" borderId="0" xfId="2" applyFont="1"/>
    <xf numFmtId="0" fontId="6" fillId="0" borderId="0" xfId="2" applyAlignment="1"/>
    <xf numFmtId="0" fontId="6" fillId="0" borderId="0" xfId="2"/>
    <xf numFmtId="0" fontId="4" fillId="0" borderId="0" xfId="2" applyFont="1"/>
    <xf numFmtId="0" fontId="4" fillId="0" borderId="0" xfId="2" applyFont="1" applyAlignment="1">
      <alignment vertical="center"/>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3" applyFill="1" applyBorder="1" applyAlignment="1">
      <alignment vertical="center" wrapText="1"/>
    </xf>
    <xf numFmtId="0" fontId="0" fillId="0" borderId="1" xfId="0" applyFill="1" applyBorder="1" applyAlignment="1">
      <alignment horizontal="left" vertical="center" wrapText="1"/>
    </xf>
    <xf numFmtId="0" fontId="0" fillId="0" borderId="0" xfId="0" applyFill="1"/>
    <xf numFmtId="0" fontId="0" fillId="0" borderId="0" xfId="0" applyFill="1" applyBorder="1"/>
    <xf numFmtId="0" fontId="12" fillId="0" borderId="1" xfId="0" applyFont="1" applyFill="1" applyBorder="1" applyAlignment="1">
      <alignment horizontal="center" vertical="center"/>
    </xf>
    <xf numFmtId="0" fontId="11" fillId="0" borderId="1" xfId="0" applyFont="1" applyBorder="1" applyAlignment="1">
      <alignment vertical="center" wrapText="1"/>
    </xf>
    <xf numFmtId="0" fontId="17" fillId="5" borderId="5" xfId="0" applyFont="1" applyFill="1" applyBorder="1" applyAlignment="1">
      <alignment horizontal="center" vertical="center"/>
    </xf>
    <xf numFmtId="0" fontId="18" fillId="3" borderId="16"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7" xfId="0" applyFont="1" applyFill="1" applyBorder="1" applyAlignment="1">
      <alignment horizontal="center" vertical="center"/>
    </xf>
    <xf numFmtId="0" fontId="18" fillId="5" borderId="16" xfId="0" applyFont="1" applyFill="1" applyBorder="1" applyAlignment="1">
      <alignment horizontal="center" vertical="center"/>
    </xf>
    <xf numFmtId="0" fontId="20" fillId="8" borderId="14" xfId="0" applyFont="1" applyFill="1" applyBorder="1" applyAlignment="1">
      <alignment horizontal="center" vertical="center"/>
    </xf>
    <xf numFmtId="0" fontId="20" fillId="8" borderId="10" xfId="0" applyFont="1" applyFill="1" applyBorder="1" applyAlignment="1">
      <alignment horizontal="center" vertical="center"/>
    </xf>
    <xf numFmtId="0" fontId="20" fillId="9" borderId="10" xfId="0" applyFont="1" applyFill="1" applyBorder="1" applyAlignment="1">
      <alignment horizontal="center" vertical="center"/>
    </xf>
    <xf numFmtId="0" fontId="20" fillId="10" borderId="10" xfId="0" applyFont="1" applyFill="1" applyBorder="1" applyAlignment="1">
      <alignment horizontal="center" vertical="center"/>
    </xf>
    <xf numFmtId="0" fontId="20" fillId="10" borderId="13"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0" fillId="0" borderId="12" xfId="0" applyFill="1" applyBorder="1" applyAlignment="1">
      <alignment horizontal="left" vertical="center" wrapText="1"/>
    </xf>
    <xf numFmtId="0" fontId="0" fillId="0" borderId="1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1" fillId="0" borderId="12" xfId="0" applyFont="1" applyBorder="1" applyAlignment="1">
      <alignment vertical="center" wrapText="1"/>
    </xf>
    <xf numFmtId="0" fontId="13" fillId="0" borderId="12" xfId="0" applyFont="1" applyFill="1" applyBorder="1" applyAlignment="1">
      <alignment horizontal="center" vertical="center"/>
    </xf>
    <xf numFmtId="0" fontId="16" fillId="8" borderId="1" xfId="0" applyFont="1" applyFill="1" applyBorder="1" applyAlignment="1">
      <alignment horizontal="center" vertical="center" wrapText="1"/>
    </xf>
    <xf numFmtId="0" fontId="9" fillId="0" borderId="12" xfId="3" applyFill="1" applyBorder="1" applyAlignment="1">
      <alignment vertical="center" wrapText="1"/>
    </xf>
    <xf numFmtId="0" fontId="17" fillId="8" borderId="1" xfId="0"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8" fillId="2" borderId="17" xfId="0" applyFont="1" applyFill="1" applyBorder="1" applyAlignment="1">
      <alignment horizontal="center" vertical="center"/>
    </xf>
    <xf numFmtId="0" fontId="17" fillId="2" borderId="7" xfId="0" applyFont="1" applyFill="1" applyBorder="1" applyAlignment="1">
      <alignment horizontal="center" vertical="center" wrapText="1"/>
    </xf>
    <xf numFmtId="0" fontId="0" fillId="0" borderId="1" xfId="0" applyBorder="1"/>
    <xf numFmtId="0" fontId="0" fillId="5" borderId="1" xfId="0" applyFill="1" applyBorder="1"/>
    <xf numFmtId="0" fontId="5" fillId="5" borderId="1" xfId="0" applyFont="1" applyFill="1" applyBorder="1" applyAlignment="1">
      <alignment horizontal="center"/>
    </xf>
    <xf numFmtId="0" fontId="14" fillId="5" borderId="1" xfId="0" applyFont="1" applyFill="1" applyBorder="1" applyAlignment="1">
      <alignment horizontal="center" vertical="center" wrapText="1"/>
    </xf>
    <xf numFmtId="0" fontId="5" fillId="5" borderId="1" xfId="0" applyFont="1" applyFill="1" applyBorder="1"/>
    <xf numFmtId="0" fontId="0" fillId="0" borderId="1" xfId="0" applyFill="1" applyBorder="1"/>
    <xf numFmtId="0" fontId="5" fillId="0" borderId="1" xfId="0" applyFont="1" applyFill="1" applyBorder="1" applyAlignment="1">
      <alignment horizontal="center"/>
    </xf>
    <xf numFmtId="0" fontId="5" fillId="0" borderId="1" xfId="0" applyFont="1" applyFill="1" applyBorder="1"/>
    <xf numFmtId="0" fontId="0" fillId="5" borderId="1" xfId="0" applyFill="1" applyBorder="1" applyAlignment="1"/>
    <xf numFmtId="0" fontId="0" fillId="5" borderId="1" xfId="0" applyFill="1" applyBorder="1" applyAlignment="1">
      <alignment readingOrder="1"/>
    </xf>
    <xf numFmtId="0" fontId="5" fillId="0" borderId="1" xfId="0" applyFont="1" applyBorder="1" applyAlignment="1">
      <alignment horizontal="center"/>
    </xf>
    <xf numFmtId="0" fontId="0" fillId="0" borderId="1" xfId="0" applyFill="1" applyBorder="1" applyAlignment="1">
      <alignment readingOrder="1"/>
    </xf>
    <xf numFmtId="0" fontId="7" fillId="0" borderId="1" xfId="0" applyFont="1" applyFill="1" applyBorder="1"/>
    <xf numFmtId="0" fontId="8" fillId="0" borderId="1" xfId="1" applyFont="1" applyFill="1" applyBorder="1" applyAlignment="1" applyProtection="1">
      <alignment vertical="center"/>
      <protection locked="0"/>
    </xf>
    <xf numFmtId="0" fontId="0" fillId="0" borderId="1" xfId="0" applyFill="1" applyBorder="1" applyAlignment="1">
      <alignment horizontal="center" vertical="center" wrapText="1"/>
    </xf>
    <xf numFmtId="0" fontId="16" fillId="2" borderId="1" xfId="0" applyFont="1" applyFill="1" applyBorder="1" applyAlignment="1">
      <alignment horizontal="center" vertical="center"/>
    </xf>
    <xf numFmtId="0" fontId="15" fillId="0" borderId="8" xfId="0" applyFont="1" applyBorder="1" applyAlignment="1">
      <alignment horizontal="left"/>
    </xf>
    <xf numFmtId="0" fontId="15" fillId="0" borderId="9" xfId="0" applyFont="1" applyBorder="1" applyAlignment="1">
      <alignment horizontal="left"/>
    </xf>
    <xf numFmtId="0" fontId="15" fillId="0" borderId="7" xfId="0" applyFont="1" applyBorder="1" applyAlignment="1">
      <alignment horizontal="left"/>
    </xf>
    <xf numFmtId="0" fontId="16" fillId="8" borderId="8"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0" borderId="12" xfId="0" applyFont="1" applyBorder="1" applyAlignment="1">
      <alignment horizontal="center" vertical="center" wrapText="1"/>
    </xf>
    <xf numFmtId="0" fontId="23" fillId="8"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1" fillId="0" borderId="12" xfId="0" applyFont="1" applyBorder="1" applyAlignment="1">
      <alignment horizontal="center" vertical="center" wrapText="1"/>
    </xf>
    <xf numFmtId="0" fontId="22" fillId="8" borderId="10" xfId="0" applyFont="1" applyFill="1" applyBorder="1" applyAlignment="1">
      <alignment horizontal="center" vertical="center" wrapText="1"/>
    </xf>
    <xf numFmtId="0" fontId="24" fillId="0" borderId="1" xfId="0" applyFont="1" applyBorder="1" applyAlignment="1">
      <alignment horizontal="left" vertical="center"/>
    </xf>
    <xf numFmtId="0" fontId="16" fillId="0" borderId="0" xfId="0" applyFont="1" applyBorder="1" applyAlignment="1">
      <alignment horizontal="center" vertical="center"/>
    </xf>
    <xf numFmtId="0" fontId="25" fillId="11" borderId="23" xfId="1" applyFont="1" applyFill="1" applyBorder="1" applyAlignment="1">
      <alignment horizontal="center"/>
    </xf>
    <xf numFmtId="0" fontId="26" fillId="0" borderId="0" xfId="0" applyFont="1" applyBorder="1" applyAlignment="1">
      <alignment horizontal="center"/>
    </xf>
    <xf numFmtId="0" fontId="0" fillId="0" borderId="0" xfId="0" applyAlignment="1">
      <alignment horizontal="center"/>
    </xf>
    <xf numFmtId="0" fontId="26" fillId="0" borderId="24" xfId="0" applyFont="1" applyBorder="1" applyAlignment="1">
      <alignment horizontal="center"/>
    </xf>
    <xf numFmtId="0" fontId="24" fillId="2" borderId="1"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3"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4"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4"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7" borderId="10"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7"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22" xfId="0" applyFont="1" applyFill="1" applyBorder="1" applyAlignment="1">
      <alignment horizontal="center" vertical="center"/>
    </xf>
    <xf numFmtId="0" fontId="18" fillId="8" borderId="1"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7" fillId="5" borderId="1" xfId="0" applyFont="1" applyFill="1" applyBorder="1"/>
    <xf numFmtId="0" fontId="7" fillId="0" borderId="1" xfId="0" applyFont="1" applyBorder="1"/>
  </cellXfs>
  <cellStyles count="5">
    <cellStyle name="Hipervínculo" xfId="3" builtinId="8"/>
    <cellStyle name="Normal" xfId="0" builtinId="0"/>
    <cellStyle name="Normal 2" xfId="1"/>
    <cellStyle name="Normal 3" xfId="2"/>
    <cellStyle name="Normal 4" xfId="4"/>
  </cellStyles>
  <dxfs count="0"/>
  <tableStyles count="0" defaultTableStyle="TableStyleMedium2" defaultPivotStyle="PivotStyleLight16"/>
  <colors>
    <mruColors>
      <color rgb="FFFFFFCC"/>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uza/AppData/Local/Microsoft/Windows/Temporary%20Internet%20Files/Content.Outlook/6NB9S4TQ/INSPIRE_02032016_orig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ventory"/>
      <sheetName val="Dropdowns"/>
      <sheetName val="Summary data "/>
    </sheetNames>
    <sheetDataSet>
      <sheetData sheetId="0"/>
      <sheetData sheetId="1"/>
      <sheetData sheetId="2">
        <row r="5">
          <cell r="E5" t="str">
            <v>Legislative</v>
          </cell>
          <cell r="H5" t="str">
            <v>Air</v>
          </cell>
        </row>
        <row r="6">
          <cell r="H6" t="str">
            <v>Governance</v>
          </cell>
        </row>
        <row r="7">
          <cell r="H7" t="str">
            <v>Industrial emissions</v>
          </cell>
        </row>
        <row r="8">
          <cell r="H8" t="str">
            <v>Nature</v>
          </cell>
        </row>
        <row r="9">
          <cell r="H9" t="str">
            <v>Noise</v>
          </cell>
        </row>
        <row r="10">
          <cell r="H10" t="str">
            <v>Products</v>
          </cell>
        </row>
        <row r="11">
          <cell r="H11" t="str">
            <v>Soil</v>
          </cell>
        </row>
        <row r="12">
          <cell r="H12" t="str">
            <v>Waste</v>
          </cell>
        </row>
        <row r="13">
          <cell r="H13" t="str">
            <v>Water</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ur-lex.europa.eu/legal-content/EN/TXT/?uri=celex:32010L0075" TargetMode="External"/><Relationship Id="rId13" Type="http://schemas.openxmlformats.org/officeDocument/2006/relationships/hyperlink" Target="http://eur-lex.europa.eu/legal-content/EN/TXT/?qid=1449830132292&amp;uri=CELEX:31986L0278" TargetMode="External"/><Relationship Id="rId18" Type="http://schemas.openxmlformats.org/officeDocument/2006/relationships/hyperlink" Target="http://eur-lex.europa.eu/legal-content/EN/TXT/?qid=1449849003230&amp;uri=CELEX:32008L0056" TargetMode="External"/><Relationship Id="rId26" Type="http://schemas.openxmlformats.org/officeDocument/2006/relationships/hyperlink" Target="http://eur-lex.europa.eu/legal-content/EN/TXT/?uri=CELEX:31991L0271" TargetMode="External"/><Relationship Id="rId39" Type="http://schemas.openxmlformats.org/officeDocument/2006/relationships/hyperlink" Target="http://eur-lex.europa.eu/legal-content/EN/TXT/?uri=CELEX:32000L0060&amp;qid=1450375730222" TargetMode="External"/><Relationship Id="rId3" Type="http://schemas.openxmlformats.org/officeDocument/2006/relationships/hyperlink" Target="http://eur-lex.europa.eu/legal-content/EN/TXT/?qid=1449848763546&amp;uri=CELEX:32002L0049" TargetMode="External"/><Relationship Id="rId21" Type="http://schemas.openxmlformats.org/officeDocument/2006/relationships/hyperlink" Target="http://eur-lex.europa.eu/legal-content/EN/TXT/?uri=CELEX:31991L0271" TargetMode="External"/><Relationship Id="rId34" Type="http://schemas.openxmlformats.org/officeDocument/2006/relationships/hyperlink" Target="http://eur-lex.europa.eu/legal-content/EN/TXT/?uri=CELEX:32000L0060&amp;qid=1450375730222" TargetMode="External"/><Relationship Id="rId7" Type="http://schemas.openxmlformats.org/officeDocument/2006/relationships/hyperlink" Target="http://eur-lex.europa.eu/legal-content/EN/TXT/?uri=celex:32010L0075" TargetMode="External"/><Relationship Id="rId12" Type="http://schemas.openxmlformats.org/officeDocument/2006/relationships/hyperlink" Target="http://eur-lex.europa.eu/legal-content/EN/TXT/?qid=1449586441396&amp;uri=CELEX:32006L0021" TargetMode="External"/><Relationship Id="rId17" Type="http://schemas.openxmlformats.org/officeDocument/2006/relationships/hyperlink" Target="http://eur-lex.europa.eu/legal-content/EN/TXT/?qid=1449849003230&amp;uri=CELEX:32008L0056" TargetMode="External"/><Relationship Id="rId25" Type="http://schemas.openxmlformats.org/officeDocument/2006/relationships/hyperlink" Target="http://eur-lex.europa.eu/legal-content/EN/TXT/?uri=CELEX:31991L0271" TargetMode="External"/><Relationship Id="rId33" Type="http://schemas.openxmlformats.org/officeDocument/2006/relationships/hyperlink" Target="http://eur-lex.europa.eu/legal-content/EN/TXT/?uri=CELEX:32000L0060&amp;qid=1450375730222" TargetMode="External"/><Relationship Id="rId38" Type="http://schemas.openxmlformats.org/officeDocument/2006/relationships/hyperlink" Target="http://eur-lex.europa.eu/legal-content/EN/TXT/?uri=CELEX:32000L0060&amp;qid=1450375730222" TargetMode="External"/><Relationship Id="rId2" Type="http://schemas.openxmlformats.org/officeDocument/2006/relationships/hyperlink" Target="http://eur-lex.europa.eu/legal-content/EN/TXT/?qid=1449848763546&amp;uri=CELEX:32002L0049" TargetMode="External"/><Relationship Id="rId16" Type="http://schemas.openxmlformats.org/officeDocument/2006/relationships/hyperlink" Target="http://eur-lex.europa.eu/legal-content/EN/TXT/?qid=1449587552131&amp;uri=CELEX:32008R1102" TargetMode="External"/><Relationship Id="rId20" Type="http://schemas.openxmlformats.org/officeDocument/2006/relationships/hyperlink" Target="http://eur-lex.europa.eu/legal-content/EN/TXT/?uri=CELEX%3A31992L0043" TargetMode="External"/><Relationship Id="rId29" Type="http://schemas.openxmlformats.org/officeDocument/2006/relationships/hyperlink" Target="http://eur-lex.europa.eu/legal-content/EN/TXT/?qid=1450276037442&amp;uri=CELEX:31991L0676" TargetMode="External"/><Relationship Id="rId1" Type="http://schemas.openxmlformats.org/officeDocument/2006/relationships/hyperlink" Target="http://eur-lex.europa.eu/legal-content/EN/TXT/?qid=1449848763546&amp;uri=CELEX:32002L0049" TargetMode="External"/><Relationship Id="rId6" Type="http://schemas.openxmlformats.org/officeDocument/2006/relationships/hyperlink" Target="http://eur-lex.europa.eu/legal-content/EN/TXT/?uri=celex:32010L0075" TargetMode="External"/><Relationship Id="rId11" Type="http://schemas.openxmlformats.org/officeDocument/2006/relationships/hyperlink" Target="http://eur-lex.europa.eu/legal-content/EN/TXT/?qid=1449586441396&amp;uri=CELEX:32006L0021" TargetMode="External"/><Relationship Id="rId24" Type="http://schemas.openxmlformats.org/officeDocument/2006/relationships/hyperlink" Target="http://eur-lex.europa.eu/legal-content/EN/TXT/?uri=CELEX:31991L0271" TargetMode="External"/><Relationship Id="rId32" Type="http://schemas.openxmlformats.org/officeDocument/2006/relationships/hyperlink" Target="http://eur-lex.europa.eu/legal-content/EN/TXT/?uri=CELEX:32000L0060&amp;qid=1450375730222" TargetMode="External"/><Relationship Id="rId37" Type="http://schemas.openxmlformats.org/officeDocument/2006/relationships/hyperlink" Target="http://eur-lex.europa.eu/legal-content/EN/TXT/?uri=CELEX:32000L0060&amp;qid=1450375730222" TargetMode="External"/><Relationship Id="rId40" Type="http://schemas.openxmlformats.org/officeDocument/2006/relationships/printerSettings" Target="../printerSettings/printerSettings1.bin"/><Relationship Id="rId5" Type="http://schemas.openxmlformats.org/officeDocument/2006/relationships/hyperlink" Target="http://eur-lex.europa.eu/legal-content/EN/TXT/?uri=celex:32006R0166" TargetMode="External"/><Relationship Id="rId15" Type="http://schemas.openxmlformats.org/officeDocument/2006/relationships/hyperlink" Target="http://eur-lex.europa.eu/legal-content/EN/TXT/?uri=CELEX%3A32009R1221" TargetMode="External"/><Relationship Id="rId23" Type="http://schemas.openxmlformats.org/officeDocument/2006/relationships/hyperlink" Target="http://eur-lex.europa.eu/legal-content/EN/TXT/?uri=CELEX:32000L0060&amp;qid=1450375730222" TargetMode="External"/><Relationship Id="rId28" Type="http://schemas.openxmlformats.org/officeDocument/2006/relationships/hyperlink" Target="http://eur-lex.europa.eu/legal-content/EN/TXT/?uri=CELEX:31991L0271" TargetMode="External"/><Relationship Id="rId36" Type="http://schemas.openxmlformats.org/officeDocument/2006/relationships/hyperlink" Target="http://eur-lex.europa.eu/legal-content/EN/TXT/?uri=CELEX:32000L0060&amp;qid=1450375730222" TargetMode="External"/><Relationship Id="rId10" Type="http://schemas.openxmlformats.org/officeDocument/2006/relationships/hyperlink" Target="http://eur-lex.europa.eu/legal-content/EN/TXT/?qid=1449584981431&amp;uri=CELEX:31999L0031" TargetMode="External"/><Relationship Id="rId19" Type="http://schemas.openxmlformats.org/officeDocument/2006/relationships/hyperlink" Target="http://eur-lex.europa.eu/legal-content/EN/TXT/?uri=CELEX:32009L0147&amp;qid=1450450775514" TargetMode="External"/><Relationship Id="rId31" Type="http://schemas.openxmlformats.org/officeDocument/2006/relationships/hyperlink" Target="http://eur-lex.europa.eu/legal-content/EN/TXT/?uri=CELEX:32000L0060&amp;qid=1450375730222" TargetMode="External"/><Relationship Id="rId4" Type="http://schemas.openxmlformats.org/officeDocument/2006/relationships/hyperlink" Target="http://eur-lex.europa.eu/legal-content/EN/TXT/?uri=CELEX%3A32014R1143" TargetMode="External"/><Relationship Id="rId9" Type="http://schemas.openxmlformats.org/officeDocument/2006/relationships/hyperlink" Target="http://eur-lex.europa.eu/legal-content/EN/TXT/?qid=1449586441396&amp;uri=CELEX:32006L0021" TargetMode="External"/><Relationship Id="rId14" Type="http://schemas.openxmlformats.org/officeDocument/2006/relationships/hyperlink" Target="http://eur-lex.europa.eu/legal-content/EN/TXT/?qid=1449767904208&amp;uri=CELEX:32006R1367" TargetMode="External"/><Relationship Id="rId22" Type="http://schemas.openxmlformats.org/officeDocument/2006/relationships/hyperlink" Target="http://eur-lex.europa.eu/legal-content/EN/TXT/?qid=1450276037442&amp;uri=CELEX:31991L0676" TargetMode="External"/><Relationship Id="rId27" Type="http://schemas.openxmlformats.org/officeDocument/2006/relationships/hyperlink" Target="http://eur-lex.europa.eu/legal-content/EN/TXT/?uri=CELEX:31991L0271" TargetMode="External"/><Relationship Id="rId30" Type="http://schemas.openxmlformats.org/officeDocument/2006/relationships/hyperlink" Target="http://eur-lex.europa.eu/legal-content/EN/TXT/?uri=CELEX:32000L0060&amp;qid=1450375730222" TargetMode="External"/><Relationship Id="rId35" Type="http://schemas.openxmlformats.org/officeDocument/2006/relationships/hyperlink" Target="http://eur-lex.europa.eu/legal-content/EN/TXT/?uri=CELEX:32000L0060&amp;qid=14503757302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B1" zoomScale="67" zoomScaleNormal="67" workbookViewId="0">
      <selection activeCell="H27" sqref="G27:H27"/>
    </sheetView>
  </sheetViews>
  <sheetFormatPr baseColWidth="10" defaultRowHeight="12.75"/>
  <cols>
    <col min="1" max="1" width="35.140625" customWidth="1"/>
    <col min="2" max="2" width="15.42578125" customWidth="1"/>
    <col min="3" max="3" width="64.28515625" customWidth="1"/>
    <col min="4" max="4" width="40.28515625" customWidth="1"/>
    <col min="5" max="5" width="37.5703125" customWidth="1"/>
    <col min="6" max="6" width="36.7109375" style="32" customWidth="1"/>
    <col min="7" max="7" width="103.42578125" customWidth="1"/>
    <col min="8" max="8" width="32.5703125" customWidth="1"/>
    <col min="9" max="9" width="50.42578125" style="13" customWidth="1"/>
    <col min="10" max="10" width="20.5703125" customWidth="1"/>
  </cols>
  <sheetData>
    <row r="1" spans="1:10" ht="40.5" customHeight="1">
      <c r="A1" s="65" t="s">
        <v>587</v>
      </c>
      <c r="B1" s="66"/>
      <c r="C1" s="66"/>
      <c r="D1" s="66"/>
      <c r="E1" s="66"/>
      <c r="F1" s="66"/>
      <c r="G1" s="66"/>
      <c r="H1" s="66"/>
      <c r="I1" s="66"/>
      <c r="J1" s="67"/>
    </row>
    <row r="2" spans="1:10" ht="40.5" customHeight="1">
      <c r="A2" s="70" t="s">
        <v>534</v>
      </c>
      <c r="B2" s="75" t="s">
        <v>415</v>
      </c>
      <c r="C2" s="73" t="s">
        <v>409</v>
      </c>
      <c r="D2" s="73" t="s">
        <v>411</v>
      </c>
      <c r="E2" s="73" t="s">
        <v>531</v>
      </c>
      <c r="F2" s="73" t="s">
        <v>520</v>
      </c>
      <c r="G2" s="73" t="s">
        <v>413</v>
      </c>
      <c r="H2" s="70" t="s">
        <v>515</v>
      </c>
      <c r="I2" s="68" t="s">
        <v>519</v>
      </c>
      <c r="J2" s="69"/>
    </row>
    <row r="3" spans="1:10" ht="58.5" customHeight="1">
      <c r="A3" s="72"/>
      <c r="B3" s="74"/>
      <c r="C3" s="74"/>
      <c r="D3" s="74" t="s">
        <v>410</v>
      </c>
      <c r="E3" s="74"/>
      <c r="F3" s="74" t="s">
        <v>412</v>
      </c>
      <c r="G3" s="74"/>
      <c r="H3" s="71"/>
      <c r="I3" s="42" t="s">
        <v>521</v>
      </c>
      <c r="J3" s="42" t="s">
        <v>584</v>
      </c>
    </row>
    <row r="4" spans="1:10" ht="78.75" customHeight="1">
      <c r="A4" s="43" t="s">
        <v>416</v>
      </c>
      <c r="B4" s="38" t="s">
        <v>418</v>
      </c>
      <c r="C4" s="37" t="s">
        <v>420</v>
      </c>
      <c r="D4" s="38" t="s">
        <v>417</v>
      </c>
      <c r="E4" s="39" t="s">
        <v>419</v>
      </c>
      <c r="F4" s="40" t="s">
        <v>487</v>
      </c>
      <c r="G4" s="40" t="s">
        <v>486</v>
      </c>
      <c r="H4" s="41" t="s">
        <v>451</v>
      </c>
      <c r="I4" s="36"/>
      <c r="J4" s="14"/>
    </row>
    <row r="5" spans="1:10" ht="90" customHeight="1">
      <c r="A5" s="10" t="s">
        <v>416</v>
      </c>
      <c r="B5" s="8" t="s">
        <v>418</v>
      </c>
      <c r="C5" s="11" t="s">
        <v>420</v>
      </c>
      <c r="D5" s="8" t="s">
        <v>421</v>
      </c>
      <c r="E5" s="9" t="s">
        <v>419</v>
      </c>
      <c r="F5" s="15" t="s">
        <v>487</v>
      </c>
      <c r="G5" s="15" t="s">
        <v>486</v>
      </c>
      <c r="H5" s="36" t="s">
        <v>451</v>
      </c>
      <c r="I5" s="36"/>
      <c r="J5" s="14"/>
    </row>
    <row r="6" spans="1:10" ht="81.75" customHeight="1">
      <c r="A6" s="10" t="s">
        <v>416</v>
      </c>
      <c r="B6" s="8" t="s">
        <v>418</v>
      </c>
      <c r="C6" s="11" t="s">
        <v>420</v>
      </c>
      <c r="D6" s="8" t="s">
        <v>422</v>
      </c>
      <c r="E6" s="9" t="s">
        <v>423</v>
      </c>
      <c r="F6" s="15" t="s">
        <v>487</v>
      </c>
      <c r="G6" s="15" t="s">
        <v>486</v>
      </c>
      <c r="H6" s="36" t="s">
        <v>451</v>
      </c>
      <c r="I6" s="36"/>
      <c r="J6" s="14"/>
    </row>
    <row r="7" spans="1:10" ht="91.5" customHeight="1">
      <c r="A7" s="10" t="s">
        <v>490</v>
      </c>
      <c r="B7" s="8" t="s">
        <v>425</v>
      </c>
      <c r="C7" s="11" t="s">
        <v>491</v>
      </c>
      <c r="D7" s="9" t="s">
        <v>492</v>
      </c>
      <c r="E7" s="9" t="s">
        <v>493</v>
      </c>
      <c r="F7" s="63" t="s">
        <v>426</v>
      </c>
      <c r="G7" s="9" t="s">
        <v>494</v>
      </c>
      <c r="H7" s="36" t="s">
        <v>426</v>
      </c>
      <c r="I7" s="35" t="s">
        <v>535</v>
      </c>
      <c r="J7" s="34" t="s">
        <v>581</v>
      </c>
    </row>
    <row r="8" spans="1:10" ht="84" customHeight="1">
      <c r="A8" s="10" t="s">
        <v>490</v>
      </c>
      <c r="B8" s="8" t="s">
        <v>425</v>
      </c>
      <c r="C8" s="11" t="s">
        <v>491</v>
      </c>
      <c r="D8" s="9" t="s">
        <v>495</v>
      </c>
      <c r="E8" s="9" t="s">
        <v>496</v>
      </c>
      <c r="F8" s="63" t="s">
        <v>451</v>
      </c>
      <c r="G8" s="9" t="s">
        <v>497</v>
      </c>
      <c r="H8" s="36" t="s">
        <v>426</v>
      </c>
      <c r="I8" s="35" t="s">
        <v>536</v>
      </c>
      <c r="J8" s="34" t="s">
        <v>581</v>
      </c>
    </row>
    <row r="9" spans="1:10" ht="97.5" customHeight="1">
      <c r="A9" s="10" t="s">
        <v>507</v>
      </c>
      <c r="B9" s="8" t="s">
        <v>428</v>
      </c>
      <c r="C9" s="11" t="s">
        <v>430</v>
      </c>
      <c r="D9" s="9" t="s">
        <v>510</v>
      </c>
      <c r="E9" s="9" t="s">
        <v>525</v>
      </c>
      <c r="F9" s="63" t="s">
        <v>514</v>
      </c>
      <c r="G9" s="9" t="s">
        <v>511</v>
      </c>
      <c r="H9" s="36" t="s">
        <v>426</v>
      </c>
      <c r="I9" s="35" t="s">
        <v>527</v>
      </c>
      <c r="J9" s="45" t="s">
        <v>582</v>
      </c>
    </row>
    <row r="10" spans="1:10" ht="125.25" customHeight="1">
      <c r="A10" s="10" t="s">
        <v>506</v>
      </c>
      <c r="B10" s="8" t="s">
        <v>428</v>
      </c>
      <c r="C10" s="11" t="s">
        <v>430</v>
      </c>
      <c r="D10" s="9" t="s">
        <v>509</v>
      </c>
      <c r="E10" s="9" t="s">
        <v>526</v>
      </c>
      <c r="F10" s="63" t="s">
        <v>513</v>
      </c>
      <c r="G10" s="9" t="s">
        <v>512</v>
      </c>
      <c r="H10" s="36" t="s">
        <v>426</v>
      </c>
      <c r="I10" s="35" t="s">
        <v>529</v>
      </c>
      <c r="J10" s="45" t="s">
        <v>582</v>
      </c>
    </row>
    <row r="11" spans="1:10" ht="109.5" customHeight="1">
      <c r="A11" s="10" t="s">
        <v>427</v>
      </c>
      <c r="B11" s="8" t="s">
        <v>428</v>
      </c>
      <c r="C11" s="11" t="s">
        <v>430</v>
      </c>
      <c r="D11" s="9" t="s">
        <v>508</v>
      </c>
      <c r="E11" s="9" t="s">
        <v>429</v>
      </c>
      <c r="F11" s="63" t="s">
        <v>485</v>
      </c>
      <c r="G11" s="9" t="s">
        <v>528</v>
      </c>
      <c r="H11" s="36" t="s">
        <v>426</v>
      </c>
      <c r="I11" s="35" t="s">
        <v>532</v>
      </c>
      <c r="J11" s="45" t="s">
        <v>582</v>
      </c>
    </row>
    <row r="12" spans="1:10" ht="102" customHeight="1">
      <c r="A12" s="10" t="s">
        <v>427</v>
      </c>
      <c r="B12" s="8" t="s">
        <v>428</v>
      </c>
      <c r="C12" s="11" t="s">
        <v>430</v>
      </c>
      <c r="D12" s="9" t="s">
        <v>431</v>
      </c>
      <c r="E12" s="9" t="s">
        <v>432</v>
      </c>
      <c r="F12" s="63" t="s">
        <v>485</v>
      </c>
      <c r="G12" s="9" t="s">
        <v>433</v>
      </c>
      <c r="H12" s="36" t="s">
        <v>451</v>
      </c>
      <c r="I12" s="35"/>
      <c r="J12" s="34"/>
    </row>
    <row r="13" spans="1:10" s="12" customFormat="1" ht="96.75" customHeight="1">
      <c r="A13" s="10" t="s">
        <v>434</v>
      </c>
      <c r="B13" s="8" t="s">
        <v>436</v>
      </c>
      <c r="C13" s="11" t="s">
        <v>438</v>
      </c>
      <c r="D13" s="9" t="s">
        <v>435</v>
      </c>
      <c r="E13" s="9" t="s">
        <v>437</v>
      </c>
      <c r="F13" s="63" t="s">
        <v>524</v>
      </c>
      <c r="G13" s="9" t="s">
        <v>516</v>
      </c>
      <c r="H13" s="36" t="s">
        <v>426</v>
      </c>
      <c r="I13" s="35" t="s">
        <v>523</v>
      </c>
      <c r="J13" s="34" t="s">
        <v>581</v>
      </c>
    </row>
    <row r="14" spans="1:10" s="12" customFormat="1" ht="87" customHeight="1">
      <c r="A14" s="10" t="s">
        <v>439</v>
      </c>
      <c r="B14" s="8" t="s">
        <v>436</v>
      </c>
      <c r="C14" s="11" t="s">
        <v>438</v>
      </c>
      <c r="D14" s="9" t="s">
        <v>440</v>
      </c>
      <c r="E14" s="9" t="s">
        <v>441</v>
      </c>
      <c r="F14" s="63" t="s">
        <v>524</v>
      </c>
      <c r="G14" s="9" t="s">
        <v>517</v>
      </c>
      <c r="H14" s="36" t="s">
        <v>426</v>
      </c>
      <c r="I14" s="35" t="s">
        <v>523</v>
      </c>
      <c r="J14" s="34" t="s">
        <v>581</v>
      </c>
    </row>
    <row r="15" spans="1:10" s="12" customFormat="1" ht="75" customHeight="1">
      <c r="A15" s="10" t="s">
        <v>439</v>
      </c>
      <c r="B15" s="8" t="s">
        <v>436</v>
      </c>
      <c r="C15" s="11" t="s">
        <v>438</v>
      </c>
      <c r="D15" s="9" t="s">
        <v>442</v>
      </c>
      <c r="E15" s="9" t="s">
        <v>441</v>
      </c>
      <c r="F15" s="63" t="s">
        <v>524</v>
      </c>
      <c r="G15" s="9" t="s">
        <v>517</v>
      </c>
      <c r="H15" s="36" t="s">
        <v>426</v>
      </c>
      <c r="I15" s="35" t="s">
        <v>523</v>
      </c>
      <c r="J15" s="34" t="s">
        <v>581</v>
      </c>
    </row>
    <row r="16" spans="1:10" s="12" customFormat="1" ht="80.25" customHeight="1">
      <c r="A16" s="10" t="s">
        <v>439</v>
      </c>
      <c r="B16" s="8" t="s">
        <v>444</v>
      </c>
      <c r="C16" s="11" t="s">
        <v>438</v>
      </c>
      <c r="D16" s="9" t="s">
        <v>443</v>
      </c>
      <c r="E16" s="9" t="s">
        <v>445</v>
      </c>
      <c r="F16" s="63"/>
      <c r="G16" s="9" t="s">
        <v>517</v>
      </c>
      <c r="H16" s="36" t="s">
        <v>426</v>
      </c>
      <c r="I16" s="35"/>
      <c r="J16" s="34" t="s">
        <v>581</v>
      </c>
    </row>
    <row r="17" spans="1:10" ht="152.25" customHeight="1">
      <c r="A17" s="10" t="s">
        <v>446</v>
      </c>
      <c r="B17" s="8" t="s">
        <v>448</v>
      </c>
      <c r="C17" s="11" t="s">
        <v>450</v>
      </c>
      <c r="D17" s="9" t="s">
        <v>447</v>
      </c>
      <c r="E17" s="9" t="s">
        <v>449</v>
      </c>
      <c r="F17" s="63"/>
      <c r="G17" s="9"/>
      <c r="H17" s="36" t="s">
        <v>451</v>
      </c>
      <c r="I17" s="35"/>
      <c r="J17" s="34"/>
    </row>
    <row r="18" spans="1:10" ht="57.75" customHeight="1">
      <c r="A18" s="10" t="s">
        <v>452</v>
      </c>
      <c r="B18" s="8" t="s">
        <v>454</v>
      </c>
      <c r="C18" s="11" t="s">
        <v>456</v>
      </c>
      <c r="D18" s="9" t="s">
        <v>453</v>
      </c>
      <c r="E18" s="9" t="s">
        <v>455</v>
      </c>
      <c r="F18" s="63"/>
      <c r="G18" s="9" t="s">
        <v>488</v>
      </c>
      <c r="H18" s="36" t="s">
        <v>451</v>
      </c>
      <c r="I18" s="35"/>
      <c r="J18" s="34"/>
    </row>
    <row r="19" spans="1:10" ht="63.75">
      <c r="A19" s="10" t="s">
        <v>457</v>
      </c>
      <c r="B19" s="8" t="s">
        <v>454</v>
      </c>
      <c r="C19" s="11" t="s">
        <v>460</v>
      </c>
      <c r="D19" s="9" t="s">
        <v>458</v>
      </c>
      <c r="E19" s="9" t="s">
        <v>459</v>
      </c>
      <c r="F19" s="63"/>
      <c r="G19" s="9" t="s">
        <v>488</v>
      </c>
      <c r="H19" s="36" t="s">
        <v>451</v>
      </c>
      <c r="I19" s="35"/>
      <c r="J19" s="34"/>
    </row>
    <row r="20" spans="1:10" ht="72.75" customHeight="1">
      <c r="A20" s="10" t="s">
        <v>457</v>
      </c>
      <c r="B20" s="8" t="s">
        <v>454</v>
      </c>
      <c r="C20" s="11" t="s">
        <v>460</v>
      </c>
      <c r="D20" s="9" t="s">
        <v>461</v>
      </c>
      <c r="E20" s="9" t="s">
        <v>462</v>
      </c>
      <c r="F20" s="63"/>
      <c r="G20" s="9" t="s">
        <v>488</v>
      </c>
      <c r="H20" s="36" t="s">
        <v>451</v>
      </c>
      <c r="I20" s="35"/>
      <c r="J20" s="34"/>
    </row>
    <row r="21" spans="1:10" ht="102.75" customHeight="1">
      <c r="A21" s="10" t="s">
        <v>457</v>
      </c>
      <c r="B21" s="8" t="s">
        <v>454</v>
      </c>
      <c r="C21" s="11" t="s">
        <v>460</v>
      </c>
      <c r="D21" s="9" t="s">
        <v>463</v>
      </c>
      <c r="E21" s="9" t="s">
        <v>464</v>
      </c>
      <c r="F21" s="63"/>
      <c r="G21" s="9" t="s">
        <v>489</v>
      </c>
      <c r="H21" s="36" t="s">
        <v>451</v>
      </c>
      <c r="I21" s="35"/>
      <c r="J21" s="34"/>
    </row>
    <row r="22" spans="1:10" ht="183.75" customHeight="1">
      <c r="A22" s="10" t="s">
        <v>465</v>
      </c>
      <c r="B22" s="8" t="s">
        <v>467</v>
      </c>
      <c r="C22" s="11" t="s">
        <v>456</v>
      </c>
      <c r="D22" s="9" t="s">
        <v>466</v>
      </c>
      <c r="E22" s="9" t="s">
        <v>468</v>
      </c>
      <c r="F22" s="63"/>
      <c r="G22" s="9" t="s">
        <v>469</v>
      </c>
      <c r="H22" s="36" t="s">
        <v>451</v>
      </c>
      <c r="I22" s="35"/>
      <c r="J22" s="34"/>
    </row>
    <row r="23" spans="1:10" ht="122.25" customHeight="1">
      <c r="A23" s="10" t="s">
        <v>470</v>
      </c>
      <c r="B23" s="8" t="s">
        <v>454</v>
      </c>
      <c r="C23" s="11" t="s">
        <v>473</v>
      </c>
      <c r="D23" s="9" t="s">
        <v>471</v>
      </c>
      <c r="E23" s="9" t="s">
        <v>472</v>
      </c>
      <c r="F23" s="63"/>
      <c r="G23" s="9" t="s">
        <v>518</v>
      </c>
      <c r="H23" s="36" t="s">
        <v>426</v>
      </c>
      <c r="I23" s="35" t="s">
        <v>523</v>
      </c>
      <c r="J23" s="34" t="s">
        <v>581</v>
      </c>
    </row>
    <row r="24" spans="1:10" ht="75" customHeight="1">
      <c r="A24" s="10" t="s">
        <v>474</v>
      </c>
      <c r="B24" s="8" t="s">
        <v>448</v>
      </c>
      <c r="C24" s="11" t="s">
        <v>477</v>
      </c>
      <c r="D24" s="9" t="s">
        <v>475</v>
      </c>
      <c r="E24" s="9" t="s">
        <v>476</v>
      </c>
      <c r="F24" s="63"/>
      <c r="G24" s="9"/>
      <c r="H24" s="36" t="s">
        <v>451</v>
      </c>
      <c r="I24" s="35"/>
      <c r="J24" s="34"/>
    </row>
    <row r="25" spans="1:10" ht="135">
      <c r="A25" s="10" t="s">
        <v>542</v>
      </c>
      <c r="B25" s="8" t="s">
        <v>425</v>
      </c>
      <c r="C25" s="11" t="s">
        <v>550</v>
      </c>
      <c r="D25" s="9" t="s">
        <v>543</v>
      </c>
      <c r="E25" s="9" t="s">
        <v>546</v>
      </c>
      <c r="F25" s="63" t="s">
        <v>451</v>
      </c>
      <c r="G25" s="9" t="s">
        <v>572</v>
      </c>
      <c r="H25" s="36" t="s">
        <v>426</v>
      </c>
      <c r="I25" s="35" t="s">
        <v>544</v>
      </c>
      <c r="J25" s="34" t="s">
        <v>581</v>
      </c>
    </row>
    <row r="26" spans="1:10" ht="140.25" customHeight="1">
      <c r="A26" s="10" t="s">
        <v>541</v>
      </c>
      <c r="B26" s="8" t="s">
        <v>425</v>
      </c>
      <c r="C26" s="11" t="s">
        <v>550</v>
      </c>
      <c r="D26" s="9" t="s">
        <v>547</v>
      </c>
      <c r="E26" s="9" t="s">
        <v>545</v>
      </c>
      <c r="F26" s="63" t="s">
        <v>451</v>
      </c>
      <c r="G26" s="9" t="s">
        <v>573</v>
      </c>
      <c r="H26" s="36" t="s">
        <v>426</v>
      </c>
      <c r="I26" s="35" t="s">
        <v>544</v>
      </c>
      <c r="J26" s="34" t="s">
        <v>581</v>
      </c>
    </row>
    <row r="27" spans="1:10" ht="238.5" customHeight="1">
      <c r="A27" s="10" t="s">
        <v>424</v>
      </c>
      <c r="B27" s="8" t="s">
        <v>425</v>
      </c>
      <c r="C27" s="11" t="s">
        <v>550</v>
      </c>
      <c r="D27" s="9" t="s">
        <v>549</v>
      </c>
      <c r="E27" s="9" t="s">
        <v>548</v>
      </c>
      <c r="F27" s="63" t="s">
        <v>451</v>
      </c>
      <c r="G27" s="9" t="s">
        <v>575</v>
      </c>
      <c r="H27" s="36" t="s">
        <v>426</v>
      </c>
      <c r="I27" s="35" t="s">
        <v>544</v>
      </c>
      <c r="J27" s="34" t="s">
        <v>581</v>
      </c>
    </row>
    <row r="28" spans="1:10" ht="169.5" customHeight="1">
      <c r="A28" s="10" t="s">
        <v>542</v>
      </c>
      <c r="B28" s="8" t="s">
        <v>425</v>
      </c>
      <c r="C28" s="11" t="s">
        <v>550</v>
      </c>
      <c r="D28" s="9" t="s">
        <v>552</v>
      </c>
      <c r="E28" s="9" t="s">
        <v>551</v>
      </c>
      <c r="F28" s="63" t="s">
        <v>451</v>
      </c>
      <c r="G28" s="9" t="s">
        <v>574</v>
      </c>
      <c r="H28" s="36" t="s">
        <v>426</v>
      </c>
      <c r="I28" s="35" t="s">
        <v>544</v>
      </c>
      <c r="J28" s="45" t="s">
        <v>581</v>
      </c>
    </row>
    <row r="29" spans="1:10" ht="409.5" customHeight="1">
      <c r="A29" s="10" t="s">
        <v>542</v>
      </c>
      <c r="B29" s="8" t="s">
        <v>425</v>
      </c>
      <c r="C29" s="11" t="s">
        <v>550</v>
      </c>
      <c r="D29" s="9" t="s">
        <v>554</v>
      </c>
      <c r="E29" s="9" t="s">
        <v>553</v>
      </c>
      <c r="F29" s="63" t="s">
        <v>451</v>
      </c>
      <c r="G29" s="9" t="s">
        <v>576</v>
      </c>
      <c r="H29" s="36" t="s">
        <v>426</v>
      </c>
      <c r="I29" s="35" t="s">
        <v>544</v>
      </c>
      <c r="J29" s="45" t="s">
        <v>581</v>
      </c>
    </row>
    <row r="30" spans="1:10" ht="210">
      <c r="A30" s="10" t="s">
        <v>542</v>
      </c>
      <c r="B30" s="8" t="s">
        <v>425</v>
      </c>
      <c r="C30" s="11" t="s">
        <v>550</v>
      </c>
      <c r="D30" s="9" t="s">
        <v>555</v>
      </c>
      <c r="E30" s="9" t="s">
        <v>558</v>
      </c>
      <c r="F30" s="63" t="s">
        <v>451</v>
      </c>
      <c r="G30" s="9" t="s">
        <v>577</v>
      </c>
      <c r="H30" s="36" t="s">
        <v>426</v>
      </c>
      <c r="I30" s="35" t="s">
        <v>544</v>
      </c>
      <c r="J30" s="45" t="s">
        <v>582</v>
      </c>
    </row>
    <row r="31" spans="1:10" ht="210">
      <c r="A31" s="10" t="s">
        <v>542</v>
      </c>
      <c r="B31" s="8" t="s">
        <v>425</v>
      </c>
      <c r="C31" s="11" t="s">
        <v>550</v>
      </c>
      <c r="D31" s="9" t="s">
        <v>556</v>
      </c>
      <c r="E31" s="9" t="s">
        <v>558</v>
      </c>
      <c r="F31" s="63" t="s">
        <v>451</v>
      </c>
      <c r="G31" s="9" t="s">
        <v>577</v>
      </c>
      <c r="H31" s="36" t="s">
        <v>426</v>
      </c>
      <c r="I31" s="35" t="s">
        <v>544</v>
      </c>
      <c r="J31" s="45" t="s">
        <v>582</v>
      </c>
    </row>
    <row r="32" spans="1:10" ht="210">
      <c r="A32" s="10" t="s">
        <v>542</v>
      </c>
      <c r="B32" s="8" t="s">
        <v>425</v>
      </c>
      <c r="C32" s="11" t="s">
        <v>550</v>
      </c>
      <c r="D32" s="9" t="s">
        <v>559</v>
      </c>
      <c r="E32" s="9" t="s">
        <v>558</v>
      </c>
      <c r="F32" s="63" t="s">
        <v>451</v>
      </c>
      <c r="G32" s="9" t="s">
        <v>577</v>
      </c>
      <c r="H32" s="36" t="s">
        <v>426</v>
      </c>
      <c r="I32" s="35" t="s">
        <v>544</v>
      </c>
      <c r="J32" s="34" t="s">
        <v>581</v>
      </c>
    </row>
    <row r="33" spans="1:10" ht="218.25" customHeight="1">
      <c r="A33" s="10" t="s">
        <v>541</v>
      </c>
      <c r="B33" s="8" t="s">
        <v>425</v>
      </c>
      <c r="C33" s="11" t="s">
        <v>550</v>
      </c>
      <c r="D33" s="9" t="s">
        <v>557</v>
      </c>
      <c r="E33" s="9" t="s">
        <v>560</v>
      </c>
      <c r="F33" s="63" t="s">
        <v>451</v>
      </c>
      <c r="G33" s="9" t="s">
        <v>578</v>
      </c>
      <c r="H33" s="36" t="s">
        <v>426</v>
      </c>
      <c r="I33" s="35" t="s">
        <v>544</v>
      </c>
      <c r="J33" s="34" t="s">
        <v>581</v>
      </c>
    </row>
    <row r="34" spans="1:10" ht="409.5">
      <c r="A34" s="10" t="s">
        <v>424</v>
      </c>
      <c r="B34" s="8" t="s">
        <v>425</v>
      </c>
      <c r="C34" s="11" t="s">
        <v>550</v>
      </c>
      <c r="D34" s="9" t="s">
        <v>561</v>
      </c>
      <c r="E34" s="9" t="s">
        <v>566</v>
      </c>
      <c r="F34" s="63" t="s">
        <v>451</v>
      </c>
      <c r="G34" s="9" t="s">
        <v>579</v>
      </c>
      <c r="H34" s="36" t="s">
        <v>426</v>
      </c>
      <c r="I34" s="35" t="s">
        <v>544</v>
      </c>
      <c r="J34" s="45" t="s">
        <v>582</v>
      </c>
    </row>
    <row r="35" spans="1:10" ht="409.5">
      <c r="A35" s="10" t="s">
        <v>424</v>
      </c>
      <c r="B35" s="8" t="s">
        <v>425</v>
      </c>
      <c r="C35" s="11" t="s">
        <v>550</v>
      </c>
      <c r="D35" s="9" t="s">
        <v>562</v>
      </c>
      <c r="E35" s="9" t="s">
        <v>566</v>
      </c>
      <c r="F35" s="63" t="s">
        <v>451</v>
      </c>
      <c r="G35" s="9" t="s">
        <v>579</v>
      </c>
      <c r="H35" s="36" t="s">
        <v>426</v>
      </c>
      <c r="I35" s="35" t="s">
        <v>544</v>
      </c>
      <c r="J35" s="45" t="s">
        <v>581</v>
      </c>
    </row>
    <row r="36" spans="1:10" ht="409.5">
      <c r="A36" s="10" t="s">
        <v>424</v>
      </c>
      <c r="B36" s="8" t="s">
        <v>425</v>
      </c>
      <c r="C36" s="11" t="s">
        <v>550</v>
      </c>
      <c r="D36" s="9" t="s">
        <v>563</v>
      </c>
      <c r="E36" s="9" t="s">
        <v>566</v>
      </c>
      <c r="F36" s="63" t="s">
        <v>451</v>
      </c>
      <c r="G36" s="9" t="s">
        <v>579</v>
      </c>
      <c r="H36" s="36" t="s">
        <v>426</v>
      </c>
      <c r="I36" s="35" t="s">
        <v>544</v>
      </c>
      <c r="J36" s="34" t="s">
        <v>581</v>
      </c>
    </row>
    <row r="37" spans="1:10" ht="409.5">
      <c r="A37" s="10" t="s">
        <v>424</v>
      </c>
      <c r="B37" s="8" t="s">
        <v>425</v>
      </c>
      <c r="C37" s="11" t="s">
        <v>550</v>
      </c>
      <c r="D37" s="9" t="s">
        <v>564</v>
      </c>
      <c r="E37" s="9" t="s">
        <v>566</v>
      </c>
      <c r="F37" s="63" t="s">
        <v>451</v>
      </c>
      <c r="G37" s="9" t="s">
        <v>579</v>
      </c>
      <c r="H37" s="36" t="s">
        <v>426</v>
      </c>
      <c r="I37" s="35" t="s">
        <v>544</v>
      </c>
      <c r="J37" s="34" t="s">
        <v>581</v>
      </c>
    </row>
    <row r="38" spans="1:10" ht="409.5">
      <c r="A38" s="10" t="s">
        <v>424</v>
      </c>
      <c r="B38" s="8" t="s">
        <v>425</v>
      </c>
      <c r="C38" s="11" t="s">
        <v>550</v>
      </c>
      <c r="D38" s="9" t="s">
        <v>565</v>
      </c>
      <c r="E38" s="9" t="s">
        <v>566</v>
      </c>
      <c r="F38" s="63" t="s">
        <v>451</v>
      </c>
      <c r="G38" s="9" t="s">
        <v>579</v>
      </c>
      <c r="H38" s="36" t="s">
        <v>426</v>
      </c>
      <c r="I38" s="35" t="s">
        <v>544</v>
      </c>
      <c r="J38" s="34" t="s">
        <v>581</v>
      </c>
    </row>
    <row r="39" spans="1:10" ht="409.5">
      <c r="A39" s="10" t="s">
        <v>424</v>
      </c>
      <c r="B39" s="8" t="s">
        <v>425</v>
      </c>
      <c r="C39" s="11" t="s">
        <v>550</v>
      </c>
      <c r="D39" s="9" t="s">
        <v>565</v>
      </c>
      <c r="E39" s="9" t="s">
        <v>566</v>
      </c>
      <c r="F39" s="63" t="s">
        <v>451</v>
      </c>
      <c r="G39" s="9" t="s">
        <v>579</v>
      </c>
      <c r="H39" s="36" t="s">
        <v>426</v>
      </c>
      <c r="I39" s="35" t="s">
        <v>544</v>
      </c>
      <c r="J39" s="34" t="s">
        <v>581</v>
      </c>
    </row>
    <row r="40" spans="1:10" ht="409.5">
      <c r="A40" s="10" t="s">
        <v>424</v>
      </c>
      <c r="B40" s="8" t="s">
        <v>425</v>
      </c>
      <c r="C40" s="11" t="s">
        <v>550</v>
      </c>
      <c r="D40" s="9" t="s">
        <v>567</v>
      </c>
      <c r="E40" s="9" t="s">
        <v>566</v>
      </c>
      <c r="F40" s="63" t="s">
        <v>451</v>
      </c>
      <c r="G40" s="9" t="s">
        <v>579</v>
      </c>
      <c r="H40" s="36" t="s">
        <v>426</v>
      </c>
      <c r="I40" s="35" t="s">
        <v>544</v>
      </c>
      <c r="J40" s="34" t="s">
        <v>581</v>
      </c>
    </row>
    <row r="41" spans="1:10" ht="409.5">
      <c r="A41" s="10" t="s">
        <v>424</v>
      </c>
      <c r="B41" s="8" t="s">
        <v>425</v>
      </c>
      <c r="C41" s="11" t="s">
        <v>550</v>
      </c>
      <c r="D41" s="9" t="s">
        <v>568</v>
      </c>
      <c r="E41" s="9" t="s">
        <v>566</v>
      </c>
      <c r="F41" s="63" t="s">
        <v>451</v>
      </c>
      <c r="G41" s="9" t="s">
        <v>579</v>
      </c>
      <c r="H41" s="36" t="s">
        <v>426</v>
      </c>
      <c r="I41" s="35" t="s">
        <v>544</v>
      </c>
      <c r="J41" s="34" t="s">
        <v>581</v>
      </c>
    </row>
    <row r="42" spans="1:10" ht="121.5" customHeight="1">
      <c r="A42" s="10" t="s">
        <v>424</v>
      </c>
      <c r="B42" s="8" t="s">
        <v>425</v>
      </c>
      <c r="C42" s="11" t="s">
        <v>550</v>
      </c>
      <c r="D42" s="9" t="s">
        <v>569</v>
      </c>
      <c r="E42" s="9" t="s">
        <v>571</v>
      </c>
      <c r="F42" s="63" t="s">
        <v>451</v>
      </c>
      <c r="G42" s="9" t="s">
        <v>580</v>
      </c>
      <c r="H42" s="36" t="s">
        <v>426</v>
      </c>
      <c r="I42" s="35" t="s">
        <v>544</v>
      </c>
      <c r="J42" s="34" t="s">
        <v>581</v>
      </c>
    </row>
    <row r="43" spans="1:10" ht="125.25" customHeight="1">
      <c r="A43" s="10" t="s">
        <v>424</v>
      </c>
      <c r="B43" s="8" t="s">
        <v>425</v>
      </c>
      <c r="C43" s="11" t="s">
        <v>550</v>
      </c>
      <c r="D43" s="9" t="s">
        <v>570</v>
      </c>
      <c r="E43" s="9" t="s">
        <v>571</v>
      </c>
      <c r="F43" s="63" t="s">
        <v>451</v>
      </c>
      <c r="G43" s="9" t="s">
        <v>580</v>
      </c>
      <c r="H43" s="36" t="s">
        <v>426</v>
      </c>
      <c r="I43" s="35" t="s">
        <v>544</v>
      </c>
      <c r="J43" s="34" t="s">
        <v>581</v>
      </c>
    </row>
  </sheetData>
  <mergeCells count="10">
    <mergeCell ref="A1:J1"/>
    <mergeCell ref="I2:J2"/>
    <mergeCell ref="H2:H3"/>
    <mergeCell ref="A2:A3"/>
    <mergeCell ref="C2:C3"/>
    <mergeCell ref="D2:D3"/>
    <mergeCell ref="F2:F3"/>
    <mergeCell ref="G2:G3"/>
    <mergeCell ref="B2:B3"/>
    <mergeCell ref="E2:E3"/>
  </mergeCells>
  <dataValidations xWindow="185" yWindow="575" count="1">
    <dataValidation type="list" allowBlank="1" showInputMessage="1" showErrorMessage="1" prompt="Please select from the dropdown list." sqref="B4:B27">
      <formula1>AEight</formula1>
    </dataValidation>
  </dataValidations>
  <hyperlinks>
    <hyperlink ref="A4" r:id="rId1"/>
    <hyperlink ref="A5" r:id="rId2"/>
    <hyperlink ref="A6" r:id="rId3"/>
    <hyperlink ref="A11" r:id="rId4"/>
    <hyperlink ref="A13" r:id="rId5"/>
    <hyperlink ref="A14" r:id="rId6"/>
    <hyperlink ref="A15" r:id="rId7"/>
    <hyperlink ref="A16" r:id="rId8"/>
    <hyperlink ref="A19" r:id="rId9" display="Directive 2003/319/EC on the management of waste from extractive industries and amending Directive 2004/35/EC"/>
    <hyperlink ref="A18" r:id="rId10" display="Council Directive 1999/31/EC on the landfill of waste.     "/>
    <hyperlink ref="A20" r:id="rId11" display="Directive 2003/319/EC on the management of waste from extractive industries and amending Directive 2004/35/EC"/>
    <hyperlink ref="A21" r:id="rId12" display="Directive 2003/319/EC on the management of waste from extractive industries and amending Directive 2004/35/EC"/>
    <hyperlink ref="A22" r:id="rId13"/>
    <hyperlink ref="A24" r:id="rId14"/>
    <hyperlink ref="A17" r:id="rId15"/>
    <hyperlink ref="A23" r:id="rId16"/>
    <hyperlink ref="A7" r:id="rId17"/>
    <hyperlink ref="A8" r:id="rId18"/>
    <hyperlink ref="A10" r:id="rId19"/>
    <hyperlink ref="A9" r:id="rId20"/>
    <hyperlink ref="A25" r:id="rId21"/>
    <hyperlink ref="A26" r:id="rId22"/>
    <hyperlink ref="A27" r:id="rId23" display="Directive 2000/60/EC  establishing a framework for Community action in the field of water policy             "/>
    <hyperlink ref="A28" r:id="rId24"/>
    <hyperlink ref="A29" r:id="rId25"/>
    <hyperlink ref="A30" r:id="rId26"/>
    <hyperlink ref="A31" r:id="rId27"/>
    <hyperlink ref="A32" r:id="rId28"/>
    <hyperlink ref="A33" r:id="rId29"/>
    <hyperlink ref="A34" r:id="rId30" display="Directive 2000/60/EC  establishing a framework for Community action in the field of water policy             "/>
    <hyperlink ref="A35" r:id="rId31" display="Directive 2000/60/EC  establishing a framework for Community action in the field of water policy             "/>
    <hyperlink ref="A36" r:id="rId32" display="Directive 2000/60/EC  establishing a framework for Community action in the field of water policy             "/>
    <hyperlink ref="A37" r:id="rId33" display="Directive 2000/60/EC  establishing a framework for Community action in the field of water policy             "/>
    <hyperlink ref="A38" r:id="rId34" display="Directive 2000/60/EC  establishing a framework for Community action in the field of water policy             "/>
    <hyperlink ref="A39" r:id="rId35" display="Directive 2000/60/EC  establishing a framework for Community action in the field of water policy             "/>
    <hyperlink ref="A40" r:id="rId36" display="Directive 2000/60/EC  establishing a framework for Community action in the field of water policy             "/>
    <hyperlink ref="A41" r:id="rId37" display="Directive 2000/60/EC  establishing a framework for Community action in the field of water policy             "/>
    <hyperlink ref="A42" r:id="rId38" display="Directive 2000/60/EC  establishing a framework for Community action in the field of water policy             "/>
    <hyperlink ref="A43" r:id="rId39" display="Directive 2000/60/EC  establishing a framework for Community action in the field of water policy             "/>
  </hyperlinks>
  <printOptions horizontalCentered="1"/>
  <pageMargins left="0.23622047244094491" right="0.23622047244094491" top="0.74803149606299213" bottom="0.74803149606299213" header="0.31496062992125984" footer="0.31496062992125984"/>
  <pageSetup paperSize="8" scale="46" fitToHeight="2"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
  <sheetViews>
    <sheetView tabSelected="1" topLeftCell="B1" zoomScale="80" zoomScaleNormal="80" workbookViewId="0">
      <pane ySplit="6" topLeftCell="A7" activePane="bottomLeft" state="frozen"/>
      <selection pane="bottomLeft" activeCell="C16" sqref="C16:C20"/>
    </sheetView>
  </sheetViews>
  <sheetFormatPr baseColWidth="10" defaultColWidth="9.140625" defaultRowHeight="12.75"/>
  <cols>
    <col min="1" max="1" width="27.7109375" customWidth="1"/>
    <col min="2" max="2" width="142" customWidth="1"/>
    <col min="3" max="3" width="109" customWidth="1"/>
    <col min="4" max="4" width="24.140625" customWidth="1"/>
    <col min="5" max="5" width="21.140625" customWidth="1"/>
    <col min="6" max="6" width="38.7109375" customWidth="1"/>
    <col min="7" max="11" width="9.140625" customWidth="1"/>
    <col min="12" max="12" width="25.42578125" customWidth="1"/>
    <col min="13" max="17" width="9.140625" customWidth="1"/>
    <col min="18" max="18" width="66.5703125" style="32" customWidth="1"/>
    <col min="19" max="19" width="36" customWidth="1"/>
  </cols>
  <sheetData>
    <row r="1" spans="1:25" ht="35.25" customHeight="1">
      <c r="A1" s="76" t="s">
        <v>586</v>
      </c>
      <c r="B1" s="76"/>
      <c r="C1" s="76"/>
      <c r="D1" s="76"/>
      <c r="E1" s="77"/>
      <c r="F1" s="77"/>
      <c r="G1" s="77"/>
      <c r="H1" s="77"/>
      <c r="I1" s="77"/>
      <c r="J1" s="77"/>
      <c r="K1" s="77"/>
      <c r="L1" s="77"/>
      <c r="M1" s="77"/>
      <c r="N1" s="77"/>
      <c r="O1" s="77"/>
      <c r="P1" s="77"/>
      <c r="Q1" s="77"/>
      <c r="R1" s="77"/>
      <c r="S1" s="76"/>
    </row>
    <row r="2" spans="1:25" ht="27.75" customHeight="1">
      <c r="A2" s="78" t="s">
        <v>236</v>
      </c>
      <c r="B2" s="79"/>
      <c r="C2" s="79"/>
      <c r="D2" s="79"/>
      <c r="E2" s="80"/>
      <c r="F2" s="80"/>
      <c r="G2" s="80"/>
      <c r="H2" s="80"/>
      <c r="I2" s="80"/>
      <c r="J2" s="80"/>
      <c r="K2" s="80"/>
      <c r="L2" s="80"/>
      <c r="M2" s="80"/>
      <c r="N2" s="80"/>
      <c r="O2" s="80"/>
      <c r="P2" s="80"/>
      <c r="Q2" s="80"/>
      <c r="R2" s="80"/>
      <c r="S2" s="81"/>
    </row>
    <row r="3" spans="1:25" s="2" customFormat="1" ht="54.75" customHeight="1">
      <c r="A3" s="82" t="s">
        <v>0</v>
      </c>
      <c r="B3" s="82"/>
      <c r="C3" s="82"/>
      <c r="D3" s="82"/>
      <c r="E3" s="83"/>
      <c r="F3" s="85" t="s">
        <v>1</v>
      </c>
      <c r="G3" s="87" t="s">
        <v>2</v>
      </c>
      <c r="H3" s="88"/>
      <c r="I3" s="91" t="s">
        <v>3</v>
      </c>
      <c r="J3" s="93" t="s">
        <v>4</v>
      </c>
      <c r="K3" s="94"/>
      <c r="L3" s="105" t="s">
        <v>5</v>
      </c>
      <c r="M3" s="106"/>
      <c r="N3" s="106"/>
      <c r="O3" s="106"/>
      <c r="P3" s="106"/>
      <c r="Q3" s="107"/>
      <c r="R3" s="95" t="s">
        <v>6</v>
      </c>
      <c r="S3" s="44" t="s">
        <v>519</v>
      </c>
      <c r="T3" s="1"/>
      <c r="U3" s="1"/>
      <c r="V3" s="1"/>
      <c r="W3" s="1"/>
      <c r="X3" s="1"/>
      <c r="Y3" s="1"/>
    </row>
    <row r="4" spans="1:25" s="2" customFormat="1" ht="15.75" customHeight="1">
      <c r="A4" s="82"/>
      <c r="B4" s="82"/>
      <c r="C4" s="82"/>
      <c r="D4" s="82"/>
      <c r="E4" s="84"/>
      <c r="F4" s="86"/>
      <c r="G4" s="89"/>
      <c r="H4" s="90"/>
      <c r="I4" s="92"/>
      <c r="J4" s="16" t="s">
        <v>7</v>
      </c>
      <c r="K4" s="16" t="s">
        <v>8</v>
      </c>
      <c r="L4" s="99" t="s">
        <v>9</v>
      </c>
      <c r="M4" s="100"/>
      <c r="N4" s="101" t="s">
        <v>10</v>
      </c>
      <c r="O4" s="102"/>
      <c r="P4" s="103" t="s">
        <v>11</v>
      </c>
      <c r="Q4" s="104"/>
      <c r="R4" s="96"/>
      <c r="S4" s="108" t="s">
        <v>521</v>
      </c>
      <c r="T4" s="1"/>
      <c r="U4" s="1"/>
      <c r="V4" s="1"/>
      <c r="W4" s="1"/>
      <c r="X4" s="1"/>
      <c r="Y4" s="1"/>
    </row>
    <row r="5" spans="1:25" s="2" customFormat="1" ht="25.5" customHeight="1">
      <c r="A5" s="64" t="s">
        <v>590</v>
      </c>
      <c r="B5" s="113" t="s">
        <v>589</v>
      </c>
      <c r="C5" s="111" t="s">
        <v>588</v>
      </c>
      <c r="D5" s="112"/>
      <c r="E5" s="47" t="s">
        <v>12</v>
      </c>
      <c r="F5" s="17" t="s">
        <v>13</v>
      </c>
      <c r="G5" s="18" t="s">
        <v>14</v>
      </c>
      <c r="H5" s="19" t="s">
        <v>15</v>
      </c>
      <c r="I5" s="20" t="s">
        <v>16</v>
      </c>
      <c r="J5" s="21" t="s">
        <v>17</v>
      </c>
      <c r="K5" s="21" t="s">
        <v>18</v>
      </c>
      <c r="L5" s="22" t="s">
        <v>19</v>
      </c>
      <c r="M5" s="23" t="s">
        <v>12</v>
      </c>
      <c r="N5" s="24" t="s">
        <v>20</v>
      </c>
      <c r="O5" s="24" t="s">
        <v>12</v>
      </c>
      <c r="P5" s="25" t="s">
        <v>21</v>
      </c>
      <c r="Q5" s="26" t="s">
        <v>22</v>
      </c>
      <c r="R5" s="96"/>
      <c r="S5" s="109"/>
      <c r="T5" s="1"/>
      <c r="U5" s="1"/>
      <c r="V5" s="1"/>
      <c r="W5" s="1"/>
      <c r="X5" s="1"/>
      <c r="Y5" s="1"/>
    </row>
    <row r="6" spans="1:25" s="2" customFormat="1" ht="30" customHeight="1">
      <c r="A6" s="46" t="s">
        <v>23</v>
      </c>
      <c r="B6" s="114"/>
      <c r="C6" s="46" t="s">
        <v>585</v>
      </c>
      <c r="D6" s="46" t="s">
        <v>251</v>
      </c>
      <c r="E6" s="48" t="s">
        <v>12</v>
      </c>
      <c r="F6" s="27" t="s">
        <v>24</v>
      </c>
      <c r="G6" s="28" t="s">
        <v>25</v>
      </c>
      <c r="H6" s="28" t="s">
        <v>26</v>
      </c>
      <c r="I6" s="28" t="s">
        <v>27</v>
      </c>
      <c r="J6" s="98" t="s">
        <v>28</v>
      </c>
      <c r="K6" s="98"/>
      <c r="L6" s="29" t="s">
        <v>29</v>
      </c>
      <c r="M6" s="29" t="s">
        <v>12</v>
      </c>
      <c r="N6" s="30" t="s">
        <v>29</v>
      </c>
      <c r="O6" s="30" t="s">
        <v>12</v>
      </c>
      <c r="P6" s="31" t="s">
        <v>29</v>
      </c>
      <c r="Q6" s="31" t="s">
        <v>12</v>
      </c>
      <c r="R6" s="97"/>
      <c r="S6" s="110"/>
      <c r="T6" s="1"/>
      <c r="U6" s="1"/>
      <c r="V6" s="1"/>
      <c r="W6" s="1"/>
      <c r="X6" s="1"/>
      <c r="Y6" s="1"/>
    </row>
    <row r="7" spans="1:25" s="12" customFormat="1" ht="29.25" customHeight="1">
      <c r="A7" s="50" t="s">
        <v>30</v>
      </c>
      <c r="B7" s="50" t="s">
        <v>31</v>
      </c>
      <c r="C7" s="50" t="s">
        <v>50</v>
      </c>
      <c r="D7" s="51" t="s">
        <v>479</v>
      </c>
      <c r="E7" s="50" t="s">
        <v>51</v>
      </c>
      <c r="F7" s="115" t="s">
        <v>49</v>
      </c>
      <c r="G7" s="50" t="s">
        <v>52</v>
      </c>
      <c r="H7" s="50" t="s">
        <v>52</v>
      </c>
      <c r="I7" s="50" t="s">
        <v>34</v>
      </c>
      <c r="J7" s="50" t="s">
        <v>35</v>
      </c>
      <c r="K7" s="50" t="s">
        <v>35</v>
      </c>
      <c r="L7" s="50" t="s">
        <v>36</v>
      </c>
      <c r="M7" s="50" t="s">
        <v>37</v>
      </c>
      <c r="N7" s="50" t="s">
        <v>53</v>
      </c>
      <c r="O7" s="50" t="s">
        <v>54</v>
      </c>
      <c r="P7" s="50" t="s">
        <v>38</v>
      </c>
      <c r="Q7" s="50" t="s">
        <v>38</v>
      </c>
      <c r="R7" s="57" t="str">
        <f t="shared" ref="R7:R11" si="0">L7&amp;"?SERVICE=CSW&amp;VERSION=2.0.2&amp;REQUEST=GetRecordById&amp;outputSchema=http://www.isotc211.org/2005/gmd&amp;ElementSetName=full&amp;ID="&amp;E7</f>
        <v>http://www.magrama.es/ide/metadatos/srv/spa/csw?SERVICE=CSW&amp;VERSION=2.0.2&amp;REQUEST=GetRecordById&amp;outputSchema=http://www.isotc211.org/2005/gmd&amp;ElementSetName=full&amp;ID=cb550555-548b-450f-bee1-4435a4c40b6c</v>
      </c>
      <c r="S7" s="52" t="s">
        <v>530</v>
      </c>
    </row>
    <row r="8" spans="1:25" s="12" customFormat="1" ht="29.25" customHeight="1">
      <c r="A8" s="50" t="s">
        <v>30</v>
      </c>
      <c r="B8" s="50" t="s">
        <v>31</v>
      </c>
      <c r="C8" s="50" t="s">
        <v>55</v>
      </c>
      <c r="D8" s="51" t="s">
        <v>480</v>
      </c>
      <c r="E8" s="50" t="s">
        <v>56</v>
      </c>
      <c r="F8" s="115" t="s">
        <v>49</v>
      </c>
      <c r="G8" s="50" t="s">
        <v>57</v>
      </c>
      <c r="H8" s="50" t="s">
        <v>57</v>
      </c>
      <c r="I8" s="50" t="s">
        <v>34</v>
      </c>
      <c r="J8" s="50" t="s">
        <v>35</v>
      </c>
      <c r="K8" s="50" t="s">
        <v>35</v>
      </c>
      <c r="L8" s="50" t="s">
        <v>36</v>
      </c>
      <c r="M8" s="50" t="s">
        <v>37</v>
      </c>
      <c r="N8" s="50" t="s">
        <v>58</v>
      </c>
      <c r="O8" s="50" t="s">
        <v>59</v>
      </c>
      <c r="P8" s="50" t="s">
        <v>38</v>
      </c>
      <c r="Q8" s="50" t="s">
        <v>38</v>
      </c>
      <c r="R8" s="58" t="str">
        <f t="shared" si="0"/>
        <v>http://www.magrama.es/ide/metadatos/srv/spa/csw?SERVICE=CSW&amp;VERSION=2.0.2&amp;REQUEST=GetRecordById&amp;outputSchema=http://www.isotc211.org/2005/gmd&amp;ElementSetName=full&amp;ID=fb326c11-18d4-4ee1-aa23-a40cb90cf8d8</v>
      </c>
      <c r="S8" s="52" t="s">
        <v>530</v>
      </c>
    </row>
    <row r="9" spans="1:25" s="12" customFormat="1" ht="29.25" customHeight="1">
      <c r="A9" s="50" t="s">
        <v>30</v>
      </c>
      <c r="B9" s="50" t="s">
        <v>31</v>
      </c>
      <c r="C9" s="50" t="s">
        <v>62</v>
      </c>
      <c r="D9" s="51">
        <v>26</v>
      </c>
      <c r="E9" s="50" t="s">
        <v>60</v>
      </c>
      <c r="F9" s="115" t="s">
        <v>49</v>
      </c>
      <c r="G9" s="50" t="s">
        <v>61</v>
      </c>
      <c r="H9" s="50" t="s">
        <v>61</v>
      </c>
      <c r="I9" s="50" t="s">
        <v>34</v>
      </c>
      <c r="J9" s="50" t="s">
        <v>35</v>
      </c>
      <c r="K9" s="50" t="s">
        <v>35</v>
      </c>
      <c r="L9" s="50" t="s">
        <v>36</v>
      </c>
      <c r="M9" s="50" t="s">
        <v>37</v>
      </c>
      <c r="N9" s="50" t="s">
        <v>63</v>
      </c>
      <c r="O9" s="50" t="s">
        <v>64</v>
      </c>
      <c r="P9" s="50" t="s">
        <v>38</v>
      </c>
      <c r="Q9" s="50" t="s">
        <v>38</v>
      </c>
      <c r="R9" s="58" t="str">
        <f t="shared" si="0"/>
        <v>http://www.magrama.es/ide/metadatos/srv/spa/csw?SERVICE=CSW&amp;VERSION=2.0.2&amp;REQUEST=GetRecordById&amp;outputSchema=http://www.isotc211.org/2005/gmd&amp;ElementSetName=full&amp;ID=0d427e21-be52-4723-b78e-8b00a43319cb</v>
      </c>
      <c r="S9" s="52" t="s">
        <v>530</v>
      </c>
    </row>
    <row r="10" spans="1:25" s="12" customFormat="1" ht="29.25" customHeight="1">
      <c r="A10" s="50" t="s">
        <v>30</v>
      </c>
      <c r="B10" s="50" t="s">
        <v>31</v>
      </c>
      <c r="C10" s="50" t="s">
        <v>65</v>
      </c>
      <c r="D10" s="51" t="s">
        <v>481</v>
      </c>
      <c r="E10" s="50" t="s">
        <v>66</v>
      </c>
      <c r="F10" s="115" t="s">
        <v>49</v>
      </c>
      <c r="G10" s="50" t="s">
        <v>67</v>
      </c>
      <c r="H10" s="50" t="s">
        <v>67</v>
      </c>
      <c r="I10" s="50" t="s">
        <v>34</v>
      </c>
      <c r="J10" s="50" t="s">
        <v>35</v>
      </c>
      <c r="K10" s="50" t="s">
        <v>35</v>
      </c>
      <c r="L10" s="50" t="s">
        <v>36</v>
      </c>
      <c r="M10" s="50" t="s">
        <v>37</v>
      </c>
      <c r="N10" s="50" t="s">
        <v>68</v>
      </c>
      <c r="O10" s="50" t="s">
        <v>69</v>
      </c>
      <c r="P10" s="50" t="s">
        <v>38</v>
      </c>
      <c r="Q10" s="50" t="s">
        <v>38</v>
      </c>
      <c r="R10" s="58" t="str">
        <f t="shared" si="0"/>
        <v>http://www.magrama.es/ide/metadatos/srv/spa/csw?SERVICE=CSW&amp;VERSION=2.0.2&amp;REQUEST=GetRecordById&amp;outputSchema=http://www.isotc211.org/2005/gmd&amp;ElementSetName=full&amp;ID=d1d35488-2c38-4288-a463-359165bff122</v>
      </c>
      <c r="S10" s="52" t="s">
        <v>530</v>
      </c>
    </row>
    <row r="11" spans="1:25" s="12" customFormat="1" ht="29.25" customHeight="1">
      <c r="A11" s="50" t="s">
        <v>30</v>
      </c>
      <c r="B11" s="50" t="s">
        <v>31</v>
      </c>
      <c r="C11" s="50" t="s">
        <v>70</v>
      </c>
      <c r="D11" s="51" t="s">
        <v>482</v>
      </c>
      <c r="E11" s="50" t="s">
        <v>71</v>
      </c>
      <c r="F11" s="115" t="s">
        <v>49</v>
      </c>
      <c r="G11" s="50" t="s">
        <v>72</v>
      </c>
      <c r="H11" s="50" t="s">
        <v>72</v>
      </c>
      <c r="I11" s="50" t="s">
        <v>34</v>
      </c>
      <c r="J11" s="50" t="s">
        <v>35</v>
      </c>
      <c r="K11" s="50" t="s">
        <v>35</v>
      </c>
      <c r="L11" s="50" t="s">
        <v>36</v>
      </c>
      <c r="M11" s="50" t="s">
        <v>37</v>
      </c>
      <c r="N11" s="50" t="s">
        <v>73</v>
      </c>
      <c r="O11" s="50" t="s">
        <v>74</v>
      </c>
      <c r="P11" s="50" t="s">
        <v>38</v>
      </c>
      <c r="Q11" s="50" t="s">
        <v>38</v>
      </c>
      <c r="R11" s="58" t="str">
        <f t="shared" si="0"/>
        <v>http://www.magrama.es/ide/metadatos/srv/spa/csw?SERVICE=CSW&amp;VERSION=2.0.2&amp;REQUEST=GetRecordById&amp;outputSchema=http://www.isotc211.org/2005/gmd&amp;ElementSetName=full&amp;ID=5353db93-fcb3-4be3-a4ff-39bbf25429ce</v>
      </c>
      <c r="S11" s="52" t="s">
        <v>530</v>
      </c>
    </row>
    <row r="12" spans="1:25" s="12" customFormat="1" ht="29.25" customHeight="1">
      <c r="A12" s="50" t="s">
        <v>30</v>
      </c>
      <c r="B12" s="50" t="s">
        <v>31</v>
      </c>
      <c r="C12" s="50" t="s">
        <v>75</v>
      </c>
      <c r="D12" s="51" t="s">
        <v>483</v>
      </c>
      <c r="E12" s="50" t="s">
        <v>76</v>
      </c>
      <c r="F12" s="115" t="s">
        <v>49</v>
      </c>
      <c r="G12" s="50" t="s">
        <v>77</v>
      </c>
      <c r="H12" s="50" t="s">
        <v>77</v>
      </c>
      <c r="I12" s="50" t="s">
        <v>34</v>
      </c>
      <c r="J12" s="50" t="s">
        <v>35</v>
      </c>
      <c r="K12" s="50" t="s">
        <v>35</v>
      </c>
      <c r="L12" s="50" t="s">
        <v>36</v>
      </c>
      <c r="M12" s="50" t="s">
        <v>37</v>
      </c>
      <c r="N12" s="50" t="s">
        <v>78</v>
      </c>
      <c r="O12" s="50" t="s">
        <v>79</v>
      </c>
      <c r="P12" s="50" t="s">
        <v>38</v>
      </c>
      <c r="Q12" s="50" t="s">
        <v>38</v>
      </c>
      <c r="R12" s="58" t="str">
        <f>L12&amp;"?SERVICE=CSW&amp;VERSION=2.0.2&amp;REQUEST=GetRecordById&amp;outputSchema=http://www.isotc211.org/2005/gmd&amp;ElementSetName=full&amp;ID="&amp;E12</f>
        <v>http://www.magrama.es/ide/metadatos/srv/spa/csw?SERVICE=CSW&amp;VERSION=2.0.2&amp;REQUEST=GetRecordById&amp;outputSchema=http://www.isotc211.org/2005/gmd&amp;ElementSetName=full&amp;ID=21abb560-8bc2-43c9-a80b-53e18ebca559</v>
      </c>
      <c r="S12" s="52" t="s">
        <v>530</v>
      </c>
    </row>
    <row r="13" spans="1:25" s="12" customFormat="1" ht="29.25" customHeight="1">
      <c r="A13" s="50" t="s">
        <v>30</v>
      </c>
      <c r="B13" s="50" t="s">
        <v>498</v>
      </c>
      <c r="C13" s="50" t="s">
        <v>499</v>
      </c>
      <c r="D13" s="51" t="s">
        <v>583</v>
      </c>
      <c r="E13" s="50" t="s">
        <v>83</v>
      </c>
      <c r="F13" s="115" t="s">
        <v>82</v>
      </c>
      <c r="G13" s="50" t="s">
        <v>81</v>
      </c>
      <c r="H13" s="50" t="s">
        <v>81</v>
      </c>
      <c r="I13" s="50" t="s">
        <v>34</v>
      </c>
      <c r="J13" s="50" t="s">
        <v>35</v>
      </c>
      <c r="K13" s="50" t="s">
        <v>35</v>
      </c>
      <c r="L13" s="50" t="s">
        <v>36</v>
      </c>
      <c r="M13" s="50" t="s">
        <v>37</v>
      </c>
      <c r="N13" s="50" t="s">
        <v>84</v>
      </c>
      <c r="O13" s="50" t="s">
        <v>85</v>
      </c>
      <c r="P13" s="50" t="s">
        <v>38</v>
      </c>
      <c r="Q13" s="50" t="s">
        <v>38</v>
      </c>
      <c r="R13" s="58" t="s">
        <v>86</v>
      </c>
      <c r="S13" s="52" t="s">
        <v>530</v>
      </c>
    </row>
    <row r="14" spans="1:25" s="12" customFormat="1" ht="29.25" customHeight="1">
      <c r="A14" s="50" t="s">
        <v>30</v>
      </c>
      <c r="B14" s="50" t="s">
        <v>31</v>
      </c>
      <c r="C14" s="50" t="s">
        <v>500</v>
      </c>
      <c r="D14" s="51" t="s">
        <v>583</v>
      </c>
      <c r="E14" s="50" t="s">
        <v>501</v>
      </c>
      <c r="F14" s="115" t="s">
        <v>82</v>
      </c>
      <c r="G14" s="50" t="s">
        <v>502</v>
      </c>
      <c r="H14" s="50" t="s">
        <v>502</v>
      </c>
      <c r="I14" s="50" t="s">
        <v>34</v>
      </c>
      <c r="J14" s="50" t="s">
        <v>35</v>
      </c>
      <c r="K14" s="50" t="s">
        <v>35</v>
      </c>
      <c r="L14" s="50" t="s">
        <v>36</v>
      </c>
      <c r="M14" s="50" t="s">
        <v>37</v>
      </c>
      <c r="N14" s="50" t="s">
        <v>503</v>
      </c>
      <c r="O14" s="50" t="s">
        <v>504</v>
      </c>
      <c r="P14" s="50" t="s">
        <v>38</v>
      </c>
      <c r="Q14" s="50" t="s">
        <v>38</v>
      </c>
      <c r="R14" s="58" t="s">
        <v>505</v>
      </c>
      <c r="S14" s="52" t="s">
        <v>530</v>
      </c>
    </row>
    <row r="15" spans="1:25" ht="29.25" customHeight="1">
      <c r="A15" s="49" t="s">
        <v>30</v>
      </c>
      <c r="B15" s="49" t="s">
        <v>87</v>
      </c>
      <c r="C15" s="49" t="s">
        <v>88</v>
      </c>
      <c r="D15" s="59"/>
      <c r="E15" s="49" t="s">
        <v>89</v>
      </c>
      <c r="F15" s="116" t="s">
        <v>82</v>
      </c>
      <c r="G15" s="49" t="s">
        <v>33</v>
      </c>
      <c r="H15" s="49" t="s">
        <v>33</v>
      </c>
      <c r="I15" s="49" t="s">
        <v>34</v>
      </c>
      <c r="J15" s="49" t="s">
        <v>35</v>
      </c>
      <c r="K15" s="49" t="s">
        <v>35</v>
      </c>
      <c r="L15" s="49" t="s">
        <v>36</v>
      </c>
      <c r="M15" s="49" t="s">
        <v>37</v>
      </c>
      <c r="N15" s="49" t="s">
        <v>90</v>
      </c>
      <c r="O15" s="49" t="s">
        <v>91</v>
      </c>
      <c r="P15" s="49" t="s">
        <v>38</v>
      </c>
      <c r="Q15" s="49" t="s">
        <v>38</v>
      </c>
      <c r="R15" s="54" t="s">
        <v>92</v>
      </c>
      <c r="S15" s="49"/>
    </row>
    <row r="16" spans="1:25" ht="29.25" customHeight="1">
      <c r="A16" s="49" t="s">
        <v>30</v>
      </c>
      <c r="B16" s="49" t="s">
        <v>95</v>
      </c>
      <c r="C16" s="49" t="s">
        <v>96</v>
      </c>
      <c r="D16" s="59"/>
      <c r="E16" s="49" t="s">
        <v>97</v>
      </c>
      <c r="F16" s="116" t="s">
        <v>98</v>
      </c>
      <c r="G16" s="49" t="s">
        <v>81</v>
      </c>
      <c r="H16" s="49" t="s">
        <v>99</v>
      </c>
      <c r="I16" s="49" t="s">
        <v>34</v>
      </c>
      <c r="J16" s="49" t="s">
        <v>35</v>
      </c>
      <c r="K16" s="49" t="s">
        <v>35</v>
      </c>
      <c r="L16" s="49" t="s">
        <v>36</v>
      </c>
      <c r="M16" s="49" t="s">
        <v>37</v>
      </c>
      <c r="N16" s="49" t="s">
        <v>100</v>
      </c>
      <c r="O16" s="49" t="s">
        <v>101</v>
      </c>
      <c r="P16" s="49" t="s">
        <v>38</v>
      </c>
      <c r="Q16" s="49" t="s">
        <v>38</v>
      </c>
      <c r="R16" s="54" t="str">
        <f t="shared" ref="R16:R20" si="1">L16&amp;"?SERVICE=CSW&amp;VERSION=2.0.2&amp;REQUEST=GetRecordById&amp;outputSchema=http://www.isotc211.org/2005/gmd&amp;ElementSetName=full&amp;ID="&amp;E16</f>
        <v>http://www.magrama.es/ide/metadatos/srv/spa/csw?SERVICE=CSW&amp;VERSION=2.0.2&amp;REQUEST=GetRecordById&amp;outputSchema=http://www.isotc211.org/2005/gmd&amp;ElementSetName=full&amp;ID=8d6bcb8c-f146-4a68-a819-8f59394f5d5b</v>
      </c>
      <c r="S16" s="49"/>
    </row>
    <row r="17" spans="1:19" ht="29.25" customHeight="1">
      <c r="A17" s="49" t="s">
        <v>30</v>
      </c>
      <c r="B17" s="49" t="s">
        <v>95</v>
      </c>
      <c r="C17" s="49" t="s">
        <v>102</v>
      </c>
      <c r="D17" s="59"/>
      <c r="E17" s="49" t="s">
        <v>103</v>
      </c>
      <c r="F17" s="116" t="s">
        <v>98</v>
      </c>
      <c r="G17" s="49" t="s">
        <v>81</v>
      </c>
      <c r="H17" s="49" t="s">
        <v>99</v>
      </c>
      <c r="I17" s="49" t="s">
        <v>34</v>
      </c>
      <c r="J17" s="49" t="s">
        <v>35</v>
      </c>
      <c r="K17" s="49" t="s">
        <v>35</v>
      </c>
      <c r="L17" s="49" t="s">
        <v>36</v>
      </c>
      <c r="M17" s="49" t="s">
        <v>37</v>
      </c>
      <c r="N17" s="49" t="s">
        <v>104</v>
      </c>
      <c r="O17" s="49" t="s">
        <v>105</v>
      </c>
      <c r="P17" s="49" t="s">
        <v>38</v>
      </c>
      <c r="Q17" s="49" t="s">
        <v>38</v>
      </c>
      <c r="R17" s="54" t="str">
        <f t="shared" si="1"/>
        <v>http://www.magrama.es/ide/metadatos/srv/spa/csw?SERVICE=CSW&amp;VERSION=2.0.2&amp;REQUEST=GetRecordById&amp;outputSchema=http://www.isotc211.org/2005/gmd&amp;ElementSetName=full&amp;ID=6cd66f9c-6a16-47f3-b79e-c88675de7d1d</v>
      </c>
      <c r="S17" s="49"/>
    </row>
    <row r="18" spans="1:19" ht="29.25" customHeight="1">
      <c r="A18" s="49" t="s">
        <v>30</v>
      </c>
      <c r="B18" s="49" t="s">
        <v>95</v>
      </c>
      <c r="C18" s="49" t="s">
        <v>106</v>
      </c>
      <c r="D18" s="59"/>
      <c r="E18" s="49" t="s">
        <v>107</v>
      </c>
      <c r="F18" s="116" t="s">
        <v>98</v>
      </c>
      <c r="G18" s="49" t="s">
        <v>81</v>
      </c>
      <c r="H18" s="49" t="s">
        <v>99</v>
      </c>
      <c r="I18" s="49" t="s">
        <v>34</v>
      </c>
      <c r="J18" s="49" t="s">
        <v>35</v>
      </c>
      <c r="K18" s="49" t="s">
        <v>35</v>
      </c>
      <c r="L18" s="49" t="s">
        <v>36</v>
      </c>
      <c r="M18" s="49" t="s">
        <v>37</v>
      </c>
      <c r="N18" s="49" t="s">
        <v>108</v>
      </c>
      <c r="O18" s="49" t="s">
        <v>109</v>
      </c>
      <c r="P18" s="49" t="s">
        <v>38</v>
      </c>
      <c r="Q18" s="49" t="s">
        <v>38</v>
      </c>
      <c r="R18" s="54" t="str">
        <f t="shared" si="1"/>
        <v>http://www.magrama.es/ide/metadatos/srv/spa/csw?SERVICE=CSW&amp;VERSION=2.0.2&amp;REQUEST=GetRecordById&amp;outputSchema=http://www.isotc211.org/2005/gmd&amp;ElementSetName=full&amp;ID=1e1a3d96-6ac0-4370-8e61-4936ea99674c</v>
      </c>
      <c r="S18" s="49"/>
    </row>
    <row r="19" spans="1:19" ht="29.25" customHeight="1">
      <c r="A19" s="49" t="s">
        <v>30</v>
      </c>
      <c r="B19" s="49" t="s">
        <v>95</v>
      </c>
      <c r="C19" s="49" t="s">
        <v>110</v>
      </c>
      <c r="D19" s="59"/>
      <c r="E19" s="49" t="s">
        <v>111</v>
      </c>
      <c r="F19" s="116" t="s">
        <v>98</v>
      </c>
      <c r="G19" s="49" t="s">
        <v>81</v>
      </c>
      <c r="H19" s="49" t="s">
        <v>99</v>
      </c>
      <c r="I19" s="49" t="s">
        <v>34</v>
      </c>
      <c r="J19" s="49" t="s">
        <v>35</v>
      </c>
      <c r="K19" s="49" t="s">
        <v>35</v>
      </c>
      <c r="L19" s="49" t="s">
        <v>36</v>
      </c>
      <c r="M19" s="49" t="s">
        <v>37</v>
      </c>
      <c r="N19" s="49" t="s">
        <v>112</v>
      </c>
      <c r="O19" s="49" t="s">
        <v>113</v>
      </c>
      <c r="P19" s="49" t="s">
        <v>38</v>
      </c>
      <c r="Q19" s="49" t="s">
        <v>38</v>
      </c>
      <c r="R19" s="54" t="str">
        <f t="shared" si="1"/>
        <v>http://www.magrama.es/ide/metadatos/srv/spa/csw?SERVICE=CSW&amp;VERSION=2.0.2&amp;REQUEST=GetRecordById&amp;outputSchema=http://www.isotc211.org/2005/gmd&amp;ElementSetName=full&amp;ID=44db5dd4-936d-4a5e-8c31-9fbd8a593662</v>
      </c>
      <c r="S19" s="49"/>
    </row>
    <row r="20" spans="1:19" ht="29.25" customHeight="1">
      <c r="A20" s="49" t="s">
        <v>30</v>
      </c>
      <c r="B20" s="49" t="s">
        <v>95</v>
      </c>
      <c r="C20" s="49" t="s">
        <v>114</v>
      </c>
      <c r="D20" s="59"/>
      <c r="E20" s="49" t="s">
        <v>115</v>
      </c>
      <c r="F20" s="116" t="s">
        <v>98</v>
      </c>
      <c r="G20" s="49" t="s">
        <v>81</v>
      </c>
      <c r="H20" s="49" t="s">
        <v>99</v>
      </c>
      <c r="I20" s="49" t="s">
        <v>34</v>
      </c>
      <c r="J20" s="49" t="s">
        <v>35</v>
      </c>
      <c r="K20" s="49" t="s">
        <v>35</v>
      </c>
      <c r="L20" s="49" t="s">
        <v>36</v>
      </c>
      <c r="M20" s="49" t="s">
        <v>37</v>
      </c>
      <c r="N20" s="49" t="s">
        <v>116</v>
      </c>
      <c r="O20" s="49" t="s">
        <v>117</v>
      </c>
      <c r="P20" s="49" t="s">
        <v>38</v>
      </c>
      <c r="Q20" s="49" t="s">
        <v>38</v>
      </c>
      <c r="R20" s="54" t="str">
        <f t="shared" si="1"/>
        <v>http://www.magrama.es/ide/metadatos/srv/spa/csw?SERVICE=CSW&amp;VERSION=2.0.2&amp;REQUEST=GetRecordById&amp;outputSchema=http://www.isotc211.org/2005/gmd&amp;ElementSetName=full&amp;ID=9b4b203a-36bb-444e-b86a-dfa609e5a5d5</v>
      </c>
      <c r="S20" s="49"/>
    </row>
    <row r="21" spans="1:19" ht="29.25" customHeight="1">
      <c r="A21" s="49" t="s">
        <v>30</v>
      </c>
      <c r="B21" s="49" t="s">
        <v>95</v>
      </c>
      <c r="C21" s="49" t="s">
        <v>119</v>
      </c>
      <c r="D21" s="59"/>
      <c r="E21" s="49" t="s">
        <v>83</v>
      </c>
      <c r="F21" s="116" t="s">
        <v>118</v>
      </c>
      <c r="G21" s="49" t="s">
        <v>33</v>
      </c>
      <c r="H21" s="49" t="s">
        <v>33</v>
      </c>
      <c r="I21" s="49" t="s">
        <v>34</v>
      </c>
      <c r="J21" s="49" t="s">
        <v>35</v>
      </c>
      <c r="K21" s="49" t="s">
        <v>35</v>
      </c>
      <c r="L21" s="49" t="s">
        <v>36</v>
      </c>
      <c r="M21" s="49" t="s">
        <v>37</v>
      </c>
      <c r="N21" s="49" t="s">
        <v>84</v>
      </c>
      <c r="O21" s="49" t="s">
        <v>85</v>
      </c>
      <c r="P21" s="49" t="s">
        <v>38</v>
      </c>
      <c r="Q21" s="49" t="s">
        <v>38</v>
      </c>
      <c r="R21" s="54" t="s">
        <v>86</v>
      </c>
      <c r="S21" s="49"/>
    </row>
    <row r="22" spans="1:19" ht="29.25" customHeight="1">
      <c r="A22" s="49" t="s">
        <v>30</v>
      </c>
      <c r="B22" s="49" t="s">
        <v>120</v>
      </c>
      <c r="C22" s="49" t="s">
        <v>121</v>
      </c>
      <c r="D22" s="59"/>
      <c r="E22" s="49" t="s">
        <v>122</v>
      </c>
      <c r="F22" s="116" t="s">
        <v>118</v>
      </c>
      <c r="G22" s="49" t="s">
        <v>33</v>
      </c>
      <c r="H22" s="49" t="s">
        <v>33</v>
      </c>
      <c r="I22" s="49" t="s">
        <v>34</v>
      </c>
      <c r="J22" s="49" t="s">
        <v>35</v>
      </c>
      <c r="K22" s="49" t="s">
        <v>35</v>
      </c>
      <c r="L22" s="49" t="s">
        <v>36</v>
      </c>
      <c r="M22" s="49" t="s">
        <v>37</v>
      </c>
      <c r="N22" s="49" t="s">
        <v>123</v>
      </c>
      <c r="O22" s="49" t="s">
        <v>124</v>
      </c>
      <c r="P22" s="49" t="s">
        <v>38</v>
      </c>
      <c r="Q22" s="49" t="s">
        <v>38</v>
      </c>
      <c r="R22" s="54" t="s">
        <v>125</v>
      </c>
      <c r="S22" s="49"/>
    </row>
    <row r="23" spans="1:19" ht="29.25" customHeight="1">
      <c r="A23" s="49" t="s">
        <v>30</v>
      </c>
      <c r="B23" s="49" t="s">
        <v>87</v>
      </c>
      <c r="C23" s="49" t="s">
        <v>88</v>
      </c>
      <c r="D23" s="59"/>
      <c r="E23" s="49" t="s">
        <v>89</v>
      </c>
      <c r="F23" s="116" t="s">
        <v>118</v>
      </c>
      <c r="G23" s="49" t="s">
        <v>33</v>
      </c>
      <c r="H23" s="49" t="s">
        <v>33</v>
      </c>
      <c r="I23" s="49" t="s">
        <v>34</v>
      </c>
      <c r="J23" s="49" t="s">
        <v>35</v>
      </c>
      <c r="K23" s="49" t="s">
        <v>35</v>
      </c>
      <c r="L23" s="49" t="s">
        <v>36</v>
      </c>
      <c r="M23" s="49" t="s">
        <v>37</v>
      </c>
      <c r="N23" s="49" t="s">
        <v>90</v>
      </c>
      <c r="O23" s="49" t="s">
        <v>91</v>
      </c>
      <c r="P23" s="49" t="s">
        <v>38</v>
      </c>
      <c r="Q23" s="49" t="s">
        <v>38</v>
      </c>
      <c r="R23" s="54" t="s">
        <v>92</v>
      </c>
      <c r="S23" s="49"/>
    </row>
    <row r="24" spans="1:19" s="12" customFormat="1" ht="29.25" customHeight="1">
      <c r="A24" s="50" t="s">
        <v>30</v>
      </c>
      <c r="B24" s="53" t="s">
        <v>478</v>
      </c>
      <c r="C24" s="50" t="s">
        <v>128</v>
      </c>
      <c r="D24" s="51" t="s">
        <v>414</v>
      </c>
      <c r="E24" s="50" t="s">
        <v>129</v>
      </c>
      <c r="F24" s="115" t="s">
        <v>127</v>
      </c>
      <c r="G24" s="50" t="s">
        <v>33</v>
      </c>
      <c r="H24" s="50" t="s">
        <v>33</v>
      </c>
      <c r="I24" s="50" t="s">
        <v>34</v>
      </c>
      <c r="J24" s="50" t="s">
        <v>35</v>
      </c>
      <c r="K24" s="50" t="s">
        <v>35</v>
      </c>
      <c r="L24" s="50" t="s">
        <v>36</v>
      </c>
      <c r="M24" s="50" t="s">
        <v>37</v>
      </c>
      <c r="N24" s="50" t="s">
        <v>130</v>
      </c>
      <c r="O24" s="50" t="s">
        <v>131</v>
      </c>
      <c r="P24" s="50" t="s">
        <v>47</v>
      </c>
      <c r="Q24" s="50" t="s">
        <v>48</v>
      </c>
      <c r="R24" s="58" t="str">
        <f t="shared" ref="R24:R28" si="2">L24&amp;"?SERVICE=CSW&amp;VERSION=2.0.2&amp;REQUEST=GetRecordById&amp;outputSchema=http://www.isotc211.org/2005/gmd&amp;ElementSetName=full&amp;ID="&amp;E24</f>
        <v>http://www.magrama.es/ide/metadatos/srv/spa/csw?SERVICE=CSW&amp;VERSION=2.0.2&amp;REQUEST=GetRecordById&amp;outputSchema=http://www.isotc211.org/2005/gmd&amp;ElementSetName=full&amp;ID=d45a691e-8c41-424f-a785-2b5b7826e6ea</v>
      </c>
      <c r="S24" s="51" t="s">
        <v>522</v>
      </c>
    </row>
    <row r="25" spans="1:19" ht="29.25" customHeight="1">
      <c r="A25" s="49" t="s">
        <v>30</v>
      </c>
      <c r="B25" s="49" t="s">
        <v>42</v>
      </c>
      <c r="C25" s="49" t="s">
        <v>133</v>
      </c>
      <c r="D25" s="59"/>
      <c r="E25" s="49" t="s">
        <v>134</v>
      </c>
      <c r="F25" s="116" t="s">
        <v>132</v>
      </c>
      <c r="G25" s="49" t="s">
        <v>43</v>
      </c>
      <c r="H25" s="49" t="s">
        <v>43</v>
      </c>
      <c r="I25" s="49" t="s">
        <v>34</v>
      </c>
      <c r="J25" s="49" t="s">
        <v>35</v>
      </c>
      <c r="K25" s="49" t="s">
        <v>35</v>
      </c>
      <c r="L25" s="49" t="s">
        <v>40</v>
      </c>
      <c r="M25" s="49" t="s">
        <v>41</v>
      </c>
      <c r="N25" s="49" t="s">
        <v>44</v>
      </c>
      <c r="O25" s="49" t="s">
        <v>45</v>
      </c>
      <c r="P25" s="49" t="s">
        <v>46</v>
      </c>
      <c r="Q25" s="49" t="s">
        <v>38</v>
      </c>
      <c r="R25" s="54" t="str">
        <f t="shared" si="2"/>
        <v>http://www.idee.es/csw-inspire-idee/srv/spa/csw?SERVICE=CSW&amp;VERSION=2.0.2&amp;REQUEST=GetRecordById&amp;outputSchema=http://www.isotc211.org/2005/gmd&amp;ElementSetName=full&amp;ID=sectores</v>
      </c>
      <c r="S25" s="49"/>
    </row>
    <row r="26" spans="1:19" ht="29.25" customHeight="1">
      <c r="A26" s="49" t="s">
        <v>30</v>
      </c>
      <c r="B26" s="49" t="s">
        <v>135</v>
      </c>
      <c r="C26" s="49" t="s">
        <v>136</v>
      </c>
      <c r="D26" s="59"/>
      <c r="E26" s="49" t="s">
        <v>137</v>
      </c>
      <c r="F26" s="116" t="s">
        <v>132</v>
      </c>
      <c r="G26" s="49" t="s">
        <v>33</v>
      </c>
      <c r="H26" s="49" t="s">
        <v>33</v>
      </c>
      <c r="I26" s="49" t="s">
        <v>34</v>
      </c>
      <c r="J26" s="49" t="s">
        <v>35</v>
      </c>
      <c r="K26" s="49" t="s">
        <v>35</v>
      </c>
      <c r="L26" s="49" t="s">
        <v>36</v>
      </c>
      <c r="M26" s="49" t="s">
        <v>37</v>
      </c>
      <c r="N26" s="49" t="s">
        <v>138</v>
      </c>
      <c r="O26" s="49" t="s">
        <v>139</v>
      </c>
      <c r="P26" s="49" t="s">
        <v>38</v>
      </c>
      <c r="Q26" s="49" t="s">
        <v>38</v>
      </c>
      <c r="R26" s="54" t="str">
        <f t="shared" si="2"/>
        <v>http://www.magrama.es/ide/metadatos/srv/spa/csw?SERVICE=CSW&amp;VERSION=2.0.2&amp;REQUEST=GetRecordById&amp;outputSchema=http://www.isotc211.org/2005/gmd&amp;ElementSetName=full&amp;ID=1597a68c-4cfd-47e2-897a-f45b7e53be3f</v>
      </c>
      <c r="S26" s="49"/>
    </row>
    <row r="27" spans="1:19" ht="29.25" customHeight="1">
      <c r="A27" s="49" t="s">
        <v>30</v>
      </c>
      <c r="B27" s="49" t="s">
        <v>135</v>
      </c>
      <c r="C27" s="49" t="s">
        <v>140</v>
      </c>
      <c r="D27" s="59"/>
      <c r="E27" s="49" t="s">
        <v>141</v>
      </c>
      <c r="F27" s="116" t="s">
        <v>132</v>
      </c>
      <c r="G27" s="49" t="s">
        <v>33</v>
      </c>
      <c r="H27" s="49" t="s">
        <v>33</v>
      </c>
      <c r="I27" s="49" t="s">
        <v>34</v>
      </c>
      <c r="J27" s="49" t="s">
        <v>35</v>
      </c>
      <c r="K27" s="49" t="s">
        <v>35</v>
      </c>
      <c r="L27" s="49" t="s">
        <v>36</v>
      </c>
      <c r="M27" s="49" t="s">
        <v>37</v>
      </c>
      <c r="N27" s="49" t="s">
        <v>142</v>
      </c>
      <c r="O27" s="49" t="s">
        <v>143</v>
      </c>
      <c r="P27" s="49" t="s">
        <v>38</v>
      </c>
      <c r="Q27" s="49" t="s">
        <v>38</v>
      </c>
      <c r="R27" s="54" t="str">
        <f t="shared" si="2"/>
        <v>http://www.magrama.es/ide/metadatos/srv/spa/csw?SERVICE=CSW&amp;VERSION=2.0.2&amp;REQUEST=GetRecordById&amp;outputSchema=http://www.isotc211.org/2005/gmd&amp;ElementSetName=full&amp;ID=7ab7d9ed-f652-491f-a2c4-e1a5f81eb462</v>
      </c>
      <c r="S27" s="49"/>
    </row>
    <row r="28" spans="1:19" ht="29.25" customHeight="1">
      <c r="A28" s="49" t="s">
        <v>30</v>
      </c>
      <c r="B28" s="49" t="s">
        <v>144</v>
      </c>
      <c r="C28" s="49" t="s">
        <v>145</v>
      </c>
      <c r="D28" s="59"/>
      <c r="E28" s="49" t="s">
        <v>146</v>
      </c>
      <c r="F28" s="116" t="s">
        <v>132</v>
      </c>
      <c r="G28" s="49" t="s">
        <v>33</v>
      </c>
      <c r="H28" s="49" t="s">
        <v>33</v>
      </c>
      <c r="I28" s="49" t="s">
        <v>34</v>
      </c>
      <c r="J28" s="49" t="s">
        <v>35</v>
      </c>
      <c r="K28" s="49" t="s">
        <v>35</v>
      </c>
      <c r="L28" s="49" t="s">
        <v>36</v>
      </c>
      <c r="M28" s="49" t="s">
        <v>37</v>
      </c>
      <c r="N28" s="49" t="s">
        <v>147</v>
      </c>
      <c r="O28" s="49" t="s">
        <v>148</v>
      </c>
      <c r="P28" s="49" t="s">
        <v>47</v>
      </c>
      <c r="Q28" s="49" t="s">
        <v>48</v>
      </c>
      <c r="R28" s="54" t="str">
        <f t="shared" si="2"/>
        <v>http://www.magrama.es/ide/metadatos/srv/spa/csw?SERVICE=CSW&amp;VERSION=2.0.2&amp;REQUEST=GetRecordById&amp;outputSchema=http://www.isotc211.org/2005/gmd&amp;ElementSetName=full&amp;ID=334a8735-6ab5-42fb-8c3f-bbb92f690398</v>
      </c>
      <c r="S28" s="49"/>
    </row>
    <row r="29" spans="1:19" ht="29.25" customHeight="1">
      <c r="A29" s="49" t="s">
        <v>30</v>
      </c>
      <c r="B29" s="49" t="s">
        <v>95</v>
      </c>
      <c r="C29" s="49" t="s">
        <v>150</v>
      </c>
      <c r="D29" s="59"/>
      <c r="E29" s="49" t="s">
        <v>151</v>
      </c>
      <c r="F29" s="116" t="s">
        <v>149</v>
      </c>
      <c r="G29" s="49" t="s">
        <v>152</v>
      </c>
      <c r="H29" s="49" t="s">
        <v>152</v>
      </c>
      <c r="I29" s="49" t="s">
        <v>34</v>
      </c>
      <c r="J29" s="49" t="s">
        <v>35</v>
      </c>
      <c r="K29" s="49" t="s">
        <v>35</v>
      </c>
      <c r="L29" s="49" t="s">
        <v>36</v>
      </c>
      <c r="M29" s="49" t="s">
        <v>37</v>
      </c>
      <c r="N29" s="49" t="s">
        <v>153</v>
      </c>
      <c r="O29" s="49" t="s">
        <v>154</v>
      </c>
      <c r="P29" s="49" t="s">
        <v>38</v>
      </c>
      <c r="Q29" s="49" t="s">
        <v>38</v>
      </c>
      <c r="R29" s="54" t="str">
        <f t="shared" ref="R29:R30" si="3">L29&amp;"?SERVICE=CSW&amp;VERSION=2.0.2&amp;REQUEST=GetRecordById&amp;outputSchema=http://www.isotc211.org/2005/gmd&amp;ElementSetName=full&amp;ID="&amp;E29</f>
        <v>http://www.magrama.es/ide/metadatos/srv/spa/csw?SERVICE=CSW&amp;VERSION=2.0.2&amp;REQUEST=GetRecordById&amp;outputSchema=http://www.isotc211.org/2005/gmd&amp;ElementSetName=full&amp;ID=1b225fec-03fe-413d-9621-d0c951028d4c</v>
      </c>
      <c r="S29" s="49"/>
    </row>
    <row r="30" spans="1:19" s="12" customFormat="1" ht="29.25" customHeight="1">
      <c r="A30" s="50" t="s">
        <v>30</v>
      </c>
      <c r="B30" s="53" t="s">
        <v>478</v>
      </c>
      <c r="C30" s="50" t="s">
        <v>155</v>
      </c>
      <c r="D30" s="51" t="s">
        <v>414</v>
      </c>
      <c r="E30" s="50" t="s">
        <v>156</v>
      </c>
      <c r="F30" s="115" t="s">
        <v>149</v>
      </c>
      <c r="G30" s="50" t="s">
        <v>33</v>
      </c>
      <c r="H30" s="50" t="s">
        <v>33</v>
      </c>
      <c r="I30" s="50" t="s">
        <v>34</v>
      </c>
      <c r="J30" s="50" t="s">
        <v>35</v>
      </c>
      <c r="K30" s="50" t="s">
        <v>35</v>
      </c>
      <c r="L30" s="50" t="s">
        <v>36</v>
      </c>
      <c r="M30" s="50" t="s">
        <v>37</v>
      </c>
      <c r="N30" s="50" t="s">
        <v>157</v>
      </c>
      <c r="O30" s="50" t="s">
        <v>158</v>
      </c>
      <c r="P30" s="50" t="s">
        <v>47</v>
      </c>
      <c r="Q30" s="50" t="s">
        <v>48</v>
      </c>
      <c r="R30" s="58" t="str">
        <f t="shared" si="3"/>
        <v>http://www.magrama.es/ide/metadatos/srv/spa/csw?SERVICE=CSW&amp;VERSION=2.0.2&amp;REQUEST=GetRecordById&amp;outputSchema=http://www.isotc211.org/2005/gmd&amp;ElementSetName=full&amp;ID=1e2524c9-8c46-43a2-86f0-22c463762f77</v>
      </c>
      <c r="S30" s="51" t="s">
        <v>522</v>
      </c>
    </row>
    <row r="31" spans="1:19" ht="29.25" customHeight="1">
      <c r="A31" s="49" t="s">
        <v>30</v>
      </c>
      <c r="B31" s="49" t="s">
        <v>162</v>
      </c>
      <c r="C31" s="49" t="s">
        <v>163</v>
      </c>
      <c r="D31" s="59"/>
      <c r="E31" s="49" t="s">
        <v>164</v>
      </c>
      <c r="F31" s="116" t="s">
        <v>165</v>
      </c>
      <c r="G31" s="49" t="s">
        <v>171</v>
      </c>
      <c r="H31" s="49" t="s">
        <v>171</v>
      </c>
      <c r="I31" s="49" t="s">
        <v>34</v>
      </c>
      <c r="J31" s="49" t="s">
        <v>35</v>
      </c>
      <c r="K31" s="49" t="s">
        <v>35</v>
      </c>
      <c r="L31" s="49" t="s">
        <v>36</v>
      </c>
      <c r="M31" s="49" t="s">
        <v>37</v>
      </c>
      <c r="N31" s="49" t="s">
        <v>38</v>
      </c>
      <c r="O31" s="49" t="s">
        <v>38</v>
      </c>
      <c r="P31" s="49" t="s">
        <v>38</v>
      </c>
      <c r="Q31" s="49" t="s">
        <v>38</v>
      </c>
      <c r="R31" s="54" t="s">
        <v>166</v>
      </c>
      <c r="S31" s="49"/>
    </row>
    <row r="32" spans="1:19" ht="29.25" customHeight="1">
      <c r="A32" s="49" t="s">
        <v>30</v>
      </c>
      <c r="B32" s="49" t="s">
        <v>167</v>
      </c>
      <c r="C32" s="49" t="s">
        <v>168</v>
      </c>
      <c r="D32" s="59"/>
      <c r="E32" s="49" t="s">
        <v>169</v>
      </c>
      <c r="F32" s="116" t="s">
        <v>170</v>
      </c>
      <c r="G32" s="49" t="s">
        <v>171</v>
      </c>
      <c r="H32" s="49" t="s">
        <v>171</v>
      </c>
      <c r="I32" s="49" t="s">
        <v>34</v>
      </c>
      <c r="J32" s="49" t="s">
        <v>35</v>
      </c>
      <c r="K32" s="49" t="s">
        <v>35</v>
      </c>
      <c r="L32" s="49" t="s">
        <v>36</v>
      </c>
      <c r="M32" s="49" t="s">
        <v>37</v>
      </c>
      <c r="N32" s="49" t="s">
        <v>172</v>
      </c>
      <c r="O32" s="49" t="s">
        <v>173</v>
      </c>
      <c r="P32" s="49" t="s">
        <v>38</v>
      </c>
      <c r="Q32" s="49" t="s">
        <v>38</v>
      </c>
      <c r="R32" s="54" t="s">
        <v>174</v>
      </c>
      <c r="S32" s="49"/>
    </row>
    <row r="33" spans="1:19" ht="29.25" customHeight="1">
      <c r="A33" s="49" t="s">
        <v>30</v>
      </c>
      <c r="B33" s="49" t="s">
        <v>167</v>
      </c>
      <c r="C33" s="49" t="s">
        <v>175</v>
      </c>
      <c r="D33" s="59"/>
      <c r="E33" s="49" t="s">
        <v>176</v>
      </c>
      <c r="F33" s="116" t="s">
        <v>170</v>
      </c>
      <c r="G33" s="49" t="s">
        <v>171</v>
      </c>
      <c r="H33" s="49" t="s">
        <v>171</v>
      </c>
      <c r="I33" s="49" t="s">
        <v>34</v>
      </c>
      <c r="J33" s="49" t="s">
        <v>35</v>
      </c>
      <c r="K33" s="49" t="s">
        <v>35</v>
      </c>
      <c r="L33" s="49" t="s">
        <v>36</v>
      </c>
      <c r="M33" s="49" t="s">
        <v>37</v>
      </c>
      <c r="N33" s="49" t="s">
        <v>172</v>
      </c>
      <c r="O33" s="49" t="s">
        <v>173</v>
      </c>
      <c r="P33" s="49" t="s">
        <v>38</v>
      </c>
      <c r="Q33" s="49" t="s">
        <v>38</v>
      </c>
      <c r="R33" s="54" t="s">
        <v>177</v>
      </c>
      <c r="S33" s="49"/>
    </row>
    <row r="34" spans="1:19" ht="29.25" customHeight="1">
      <c r="A34" s="49" t="s">
        <v>30</v>
      </c>
      <c r="B34" s="49" t="s">
        <v>167</v>
      </c>
      <c r="C34" s="49" t="s">
        <v>178</v>
      </c>
      <c r="D34" s="59"/>
      <c r="E34" s="49" t="s">
        <v>179</v>
      </c>
      <c r="F34" s="116" t="s">
        <v>170</v>
      </c>
      <c r="G34" s="49" t="s">
        <v>171</v>
      </c>
      <c r="H34" s="49" t="s">
        <v>171</v>
      </c>
      <c r="I34" s="49" t="s">
        <v>34</v>
      </c>
      <c r="J34" s="49" t="s">
        <v>35</v>
      </c>
      <c r="K34" s="49" t="s">
        <v>35</v>
      </c>
      <c r="L34" s="49" t="s">
        <v>36</v>
      </c>
      <c r="M34" s="49" t="s">
        <v>37</v>
      </c>
      <c r="N34" s="49" t="s">
        <v>172</v>
      </c>
      <c r="O34" s="49" t="s">
        <v>173</v>
      </c>
      <c r="P34" s="49" t="s">
        <v>38</v>
      </c>
      <c r="Q34" s="49" t="s">
        <v>38</v>
      </c>
      <c r="R34" s="54" t="s">
        <v>180</v>
      </c>
      <c r="S34" s="49"/>
    </row>
    <row r="35" spans="1:19" ht="29.25" customHeight="1">
      <c r="A35" s="49" t="s">
        <v>30</v>
      </c>
      <c r="B35" s="49" t="s">
        <v>167</v>
      </c>
      <c r="C35" s="49" t="s">
        <v>181</v>
      </c>
      <c r="D35" s="59"/>
      <c r="E35" s="49" t="s">
        <v>182</v>
      </c>
      <c r="F35" s="116" t="s">
        <v>170</v>
      </c>
      <c r="G35" s="49" t="s">
        <v>171</v>
      </c>
      <c r="H35" s="49" t="s">
        <v>171</v>
      </c>
      <c r="I35" s="49" t="s">
        <v>34</v>
      </c>
      <c r="J35" s="49" t="s">
        <v>35</v>
      </c>
      <c r="K35" s="49" t="s">
        <v>35</v>
      </c>
      <c r="L35" s="49" t="s">
        <v>36</v>
      </c>
      <c r="M35" s="49" t="s">
        <v>37</v>
      </c>
      <c r="N35" s="49" t="s">
        <v>172</v>
      </c>
      <c r="O35" s="49" t="s">
        <v>173</v>
      </c>
      <c r="P35" s="49" t="s">
        <v>38</v>
      </c>
      <c r="Q35" s="49" t="s">
        <v>38</v>
      </c>
      <c r="R35" s="54" t="s">
        <v>183</v>
      </c>
      <c r="S35" s="49"/>
    </row>
    <row r="36" spans="1:19" ht="29.25" customHeight="1">
      <c r="A36" s="49" t="s">
        <v>30</v>
      </c>
      <c r="B36" s="49" t="s">
        <v>167</v>
      </c>
      <c r="C36" s="49" t="s">
        <v>184</v>
      </c>
      <c r="D36" s="59"/>
      <c r="E36" s="49" t="s">
        <v>185</v>
      </c>
      <c r="F36" s="116" t="s">
        <v>170</v>
      </c>
      <c r="G36" s="49" t="s">
        <v>171</v>
      </c>
      <c r="H36" s="49" t="s">
        <v>171</v>
      </c>
      <c r="I36" s="49" t="s">
        <v>34</v>
      </c>
      <c r="J36" s="49" t="s">
        <v>35</v>
      </c>
      <c r="K36" s="49" t="s">
        <v>35</v>
      </c>
      <c r="L36" s="49" t="s">
        <v>36</v>
      </c>
      <c r="M36" s="49" t="s">
        <v>37</v>
      </c>
      <c r="N36" s="49" t="s">
        <v>172</v>
      </c>
      <c r="O36" s="49" t="s">
        <v>173</v>
      </c>
      <c r="P36" s="49" t="s">
        <v>38</v>
      </c>
      <c r="Q36" s="49" t="s">
        <v>38</v>
      </c>
      <c r="R36" s="54" t="s">
        <v>186</v>
      </c>
      <c r="S36" s="49"/>
    </row>
    <row r="37" spans="1:19" ht="29.25" customHeight="1">
      <c r="A37" s="49" t="s">
        <v>30</v>
      </c>
      <c r="B37" s="49" t="s">
        <v>167</v>
      </c>
      <c r="C37" s="49" t="s">
        <v>187</v>
      </c>
      <c r="D37" s="59"/>
      <c r="E37" s="49" t="s">
        <v>188</v>
      </c>
      <c r="F37" s="116" t="s">
        <v>170</v>
      </c>
      <c r="G37" s="49" t="s">
        <v>171</v>
      </c>
      <c r="H37" s="49" t="s">
        <v>171</v>
      </c>
      <c r="I37" s="49" t="s">
        <v>34</v>
      </c>
      <c r="J37" s="49" t="s">
        <v>35</v>
      </c>
      <c r="K37" s="49" t="s">
        <v>35</v>
      </c>
      <c r="L37" s="49" t="s">
        <v>36</v>
      </c>
      <c r="M37" s="49" t="s">
        <v>37</v>
      </c>
      <c r="N37" s="49" t="s">
        <v>172</v>
      </c>
      <c r="O37" s="49" t="s">
        <v>173</v>
      </c>
      <c r="P37" s="49" t="s">
        <v>38</v>
      </c>
      <c r="Q37" s="49" t="s">
        <v>38</v>
      </c>
      <c r="R37" s="54" t="s">
        <v>189</v>
      </c>
      <c r="S37" s="49"/>
    </row>
    <row r="38" spans="1:19" ht="29.25" customHeight="1">
      <c r="A38" s="49" t="s">
        <v>30</v>
      </c>
      <c r="B38" s="49" t="s">
        <v>167</v>
      </c>
      <c r="C38" s="49" t="s">
        <v>190</v>
      </c>
      <c r="D38" s="59"/>
      <c r="E38" s="49" t="s">
        <v>191</v>
      </c>
      <c r="F38" s="116" t="s">
        <v>170</v>
      </c>
      <c r="G38" s="49" t="s">
        <v>171</v>
      </c>
      <c r="H38" s="49" t="s">
        <v>171</v>
      </c>
      <c r="I38" s="49" t="s">
        <v>34</v>
      </c>
      <c r="J38" s="49" t="s">
        <v>35</v>
      </c>
      <c r="K38" s="49" t="s">
        <v>35</v>
      </c>
      <c r="L38" s="49" t="s">
        <v>36</v>
      </c>
      <c r="M38" s="49" t="s">
        <v>37</v>
      </c>
      <c r="N38" s="49" t="s">
        <v>172</v>
      </c>
      <c r="O38" s="49" t="s">
        <v>173</v>
      </c>
      <c r="P38" s="49" t="s">
        <v>38</v>
      </c>
      <c r="Q38" s="49" t="s">
        <v>38</v>
      </c>
      <c r="R38" s="54" t="s">
        <v>192</v>
      </c>
      <c r="S38" s="49"/>
    </row>
    <row r="39" spans="1:19" ht="29.25" customHeight="1">
      <c r="A39" s="49" t="s">
        <v>30</v>
      </c>
      <c r="B39" s="49" t="s">
        <v>167</v>
      </c>
      <c r="C39" s="49" t="s">
        <v>193</v>
      </c>
      <c r="D39" s="59"/>
      <c r="E39" s="49" t="s">
        <v>194</v>
      </c>
      <c r="F39" s="116" t="s">
        <v>170</v>
      </c>
      <c r="G39" s="49" t="s">
        <v>171</v>
      </c>
      <c r="H39" s="49" t="s">
        <v>171</v>
      </c>
      <c r="I39" s="49" t="s">
        <v>34</v>
      </c>
      <c r="J39" s="49" t="s">
        <v>35</v>
      </c>
      <c r="K39" s="49" t="s">
        <v>35</v>
      </c>
      <c r="L39" s="49" t="s">
        <v>36</v>
      </c>
      <c r="M39" s="49" t="s">
        <v>37</v>
      </c>
      <c r="N39" s="49" t="s">
        <v>172</v>
      </c>
      <c r="O39" s="49" t="s">
        <v>173</v>
      </c>
      <c r="P39" s="49" t="s">
        <v>38</v>
      </c>
      <c r="Q39" s="49" t="s">
        <v>38</v>
      </c>
      <c r="R39" s="54" t="s">
        <v>195</v>
      </c>
      <c r="S39" s="49"/>
    </row>
    <row r="40" spans="1:19" ht="29.25" customHeight="1">
      <c r="A40" s="49" t="s">
        <v>30</v>
      </c>
      <c r="B40" s="49" t="s">
        <v>167</v>
      </c>
      <c r="C40" s="49" t="s">
        <v>196</v>
      </c>
      <c r="D40" s="59"/>
      <c r="E40" s="49" t="s">
        <v>197</v>
      </c>
      <c r="F40" s="116" t="s">
        <v>170</v>
      </c>
      <c r="G40" s="49" t="s">
        <v>171</v>
      </c>
      <c r="H40" s="49" t="s">
        <v>171</v>
      </c>
      <c r="I40" s="49" t="s">
        <v>34</v>
      </c>
      <c r="J40" s="49" t="s">
        <v>35</v>
      </c>
      <c r="K40" s="49" t="s">
        <v>35</v>
      </c>
      <c r="L40" s="49" t="s">
        <v>36</v>
      </c>
      <c r="M40" s="49" t="s">
        <v>37</v>
      </c>
      <c r="N40" s="49" t="s">
        <v>172</v>
      </c>
      <c r="O40" s="49" t="s">
        <v>173</v>
      </c>
      <c r="P40" s="49" t="s">
        <v>38</v>
      </c>
      <c r="Q40" s="49" t="s">
        <v>38</v>
      </c>
      <c r="R40" s="54" t="s">
        <v>198</v>
      </c>
      <c r="S40" s="49"/>
    </row>
    <row r="41" spans="1:19" ht="29.25" customHeight="1">
      <c r="A41" s="49" t="s">
        <v>30</v>
      </c>
      <c r="B41" s="49" t="s">
        <v>167</v>
      </c>
      <c r="C41" s="49" t="s">
        <v>199</v>
      </c>
      <c r="D41" s="59"/>
      <c r="E41" s="49" t="s">
        <v>200</v>
      </c>
      <c r="F41" s="116" t="s">
        <v>170</v>
      </c>
      <c r="G41" s="49" t="s">
        <v>171</v>
      </c>
      <c r="H41" s="49" t="s">
        <v>171</v>
      </c>
      <c r="I41" s="49" t="s">
        <v>34</v>
      </c>
      <c r="J41" s="49" t="s">
        <v>35</v>
      </c>
      <c r="K41" s="49" t="s">
        <v>35</v>
      </c>
      <c r="L41" s="49" t="s">
        <v>36</v>
      </c>
      <c r="M41" s="49" t="s">
        <v>37</v>
      </c>
      <c r="N41" s="49" t="s">
        <v>172</v>
      </c>
      <c r="O41" s="49" t="s">
        <v>173</v>
      </c>
      <c r="P41" s="49" t="s">
        <v>38</v>
      </c>
      <c r="Q41" s="49" t="s">
        <v>38</v>
      </c>
      <c r="R41" s="54" t="s">
        <v>201</v>
      </c>
      <c r="S41" s="49"/>
    </row>
    <row r="42" spans="1:19" ht="29.25" customHeight="1">
      <c r="A42" s="49" t="s">
        <v>30</v>
      </c>
      <c r="B42" s="49" t="s">
        <v>167</v>
      </c>
      <c r="C42" s="49" t="s">
        <v>202</v>
      </c>
      <c r="D42" s="59"/>
      <c r="E42" s="49" t="s">
        <v>203</v>
      </c>
      <c r="F42" s="116" t="s">
        <v>170</v>
      </c>
      <c r="G42" s="49" t="s">
        <v>171</v>
      </c>
      <c r="H42" s="49" t="s">
        <v>171</v>
      </c>
      <c r="I42" s="49" t="s">
        <v>34</v>
      </c>
      <c r="J42" s="49" t="s">
        <v>35</v>
      </c>
      <c r="K42" s="49" t="s">
        <v>35</v>
      </c>
      <c r="L42" s="49" t="s">
        <v>36</v>
      </c>
      <c r="M42" s="49" t="s">
        <v>37</v>
      </c>
      <c r="N42" s="49" t="s">
        <v>172</v>
      </c>
      <c r="O42" s="49" t="s">
        <v>173</v>
      </c>
      <c r="P42" s="49" t="s">
        <v>38</v>
      </c>
      <c r="Q42" s="49" t="s">
        <v>38</v>
      </c>
      <c r="R42" s="54" t="s">
        <v>204</v>
      </c>
      <c r="S42" s="49"/>
    </row>
    <row r="43" spans="1:19" ht="29.25" customHeight="1">
      <c r="A43" s="49" t="s">
        <v>30</v>
      </c>
      <c r="B43" s="49" t="s">
        <v>167</v>
      </c>
      <c r="C43" s="49" t="s">
        <v>205</v>
      </c>
      <c r="D43" s="59"/>
      <c r="E43" s="49" t="s">
        <v>206</v>
      </c>
      <c r="F43" s="116" t="s">
        <v>170</v>
      </c>
      <c r="G43" s="49" t="s">
        <v>171</v>
      </c>
      <c r="H43" s="49" t="s">
        <v>171</v>
      </c>
      <c r="I43" s="49" t="s">
        <v>34</v>
      </c>
      <c r="J43" s="49" t="s">
        <v>35</v>
      </c>
      <c r="K43" s="49" t="s">
        <v>35</v>
      </c>
      <c r="L43" s="49" t="s">
        <v>36</v>
      </c>
      <c r="M43" s="49" t="s">
        <v>37</v>
      </c>
      <c r="N43" s="49" t="s">
        <v>172</v>
      </c>
      <c r="O43" s="49" t="s">
        <v>173</v>
      </c>
      <c r="P43" s="49" t="s">
        <v>38</v>
      </c>
      <c r="Q43" s="49" t="s">
        <v>38</v>
      </c>
      <c r="R43" s="54" t="s">
        <v>207</v>
      </c>
      <c r="S43" s="49"/>
    </row>
    <row r="44" spans="1:19" ht="29.25" customHeight="1">
      <c r="A44" s="49" t="s">
        <v>30</v>
      </c>
      <c r="B44" s="49" t="s">
        <v>167</v>
      </c>
      <c r="C44" s="49" t="s">
        <v>208</v>
      </c>
      <c r="D44" s="59"/>
      <c r="E44" s="49" t="s">
        <v>209</v>
      </c>
      <c r="F44" s="116" t="s">
        <v>170</v>
      </c>
      <c r="G44" s="49" t="s">
        <v>171</v>
      </c>
      <c r="H44" s="49" t="s">
        <v>171</v>
      </c>
      <c r="I44" s="49" t="s">
        <v>34</v>
      </c>
      <c r="J44" s="49" t="s">
        <v>35</v>
      </c>
      <c r="K44" s="49" t="s">
        <v>35</v>
      </c>
      <c r="L44" s="49" t="s">
        <v>36</v>
      </c>
      <c r="M44" s="49" t="s">
        <v>37</v>
      </c>
      <c r="N44" s="49" t="s">
        <v>172</v>
      </c>
      <c r="O44" s="49" t="s">
        <v>173</v>
      </c>
      <c r="P44" s="49" t="s">
        <v>38</v>
      </c>
      <c r="Q44" s="49" t="s">
        <v>38</v>
      </c>
      <c r="R44" s="54" t="s">
        <v>210</v>
      </c>
      <c r="S44" s="49"/>
    </row>
    <row r="45" spans="1:19" ht="29.25" customHeight="1">
      <c r="A45" s="49" t="s">
        <v>30</v>
      </c>
      <c r="B45" s="49" t="s">
        <v>167</v>
      </c>
      <c r="C45" s="49" t="s">
        <v>211</v>
      </c>
      <c r="D45" s="59"/>
      <c r="E45" s="49" t="s">
        <v>212</v>
      </c>
      <c r="F45" s="116" t="s">
        <v>170</v>
      </c>
      <c r="G45" s="49" t="s">
        <v>171</v>
      </c>
      <c r="H45" s="49" t="s">
        <v>171</v>
      </c>
      <c r="I45" s="49" t="s">
        <v>34</v>
      </c>
      <c r="J45" s="49" t="s">
        <v>35</v>
      </c>
      <c r="K45" s="49" t="s">
        <v>35</v>
      </c>
      <c r="L45" s="49" t="s">
        <v>36</v>
      </c>
      <c r="M45" s="49" t="s">
        <v>37</v>
      </c>
      <c r="N45" s="49" t="s">
        <v>172</v>
      </c>
      <c r="O45" s="49" t="s">
        <v>173</v>
      </c>
      <c r="P45" s="49" t="s">
        <v>38</v>
      </c>
      <c r="Q45" s="49" t="s">
        <v>38</v>
      </c>
      <c r="R45" s="54" t="s">
        <v>213</v>
      </c>
      <c r="S45" s="49"/>
    </row>
    <row r="46" spans="1:19" ht="29.25" customHeight="1">
      <c r="A46" s="49" t="s">
        <v>30</v>
      </c>
      <c r="B46" s="49" t="s">
        <v>167</v>
      </c>
      <c r="C46" s="49" t="s">
        <v>214</v>
      </c>
      <c r="D46" s="59"/>
      <c r="E46" s="49" t="s">
        <v>215</v>
      </c>
      <c r="F46" s="116" t="s">
        <v>170</v>
      </c>
      <c r="G46" s="49" t="s">
        <v>171</v>
      </c>
      <c r="H46" s="49" t="s">
        <v>171</v>
      </c>
      <c r="I46" s="49" t="s">
        <v>34</v>
      </c>
      <c r="J46" s="49" t="s">
        <v>35</v>
      </c>
      <c r="K46" s="49" t="s">
        <v>35</v>
      </c>
      <c r="L46" s="49" t="s">
        <v>36</v>
      </c>
      <c r="M46" s="49" t="s">
        <v>37</v>
      </c>
      <c r="N46" s="49" t="s">
        <v>172</v>
      </c>
      <c r="O46" s="49" t="s">
        <v>173</v>
      </c>
      <c r="P46" s="49" t="s">
        <v>38</v>
      </c>
      <c r="Q46" s="49" t="s">
        <v>38</v>
      </c>
      <c r="R46" s="54" t="s">
        <v>216</v>
      </c>
      <c r="S46" s="49"/>
    </row>
    <row r="47" spans="1:19" ht="29.25" customHeight="1">
      <c r="A47" s="49" t="s">
        <v>30</v>
      </c>
      <c r="B47" s="49" t="s">
        <v>167</v>
      </c>
      <c r="C47" s="49" t="s">
        <v>217</v>
      </c>
      <c r="D47" s="59"/>
      <c r="E47" s="49" t="s">
        <v>218</v>
      </c>
      <c r="F47" s="116" t="s">
        <v>170</v>
      </c>
      <c r="G47" s="49" t="s">
        <v>171</v>
      </c>
      <c r="H47" s="49" t="s">
        <v>171</v>
      </c>
      <c r="I47" s="49" t="s">
        <v>34</v>
      </c>
      <c r="J47" s="49" t="s">
        <v>35</v>
      </c>
      <c r="K47" s="49" t="s">
        <v>35</v>
      </c>
      <c r="L47" s="49" t="s">
        <v>36</v>
      </c>
      <c r="M47" s="49" t="s">
        <v>37</v>
      </c>
      <c r="N47" s="49" t="s">
        <v>172</v>
      </c>
      <c r="O47" s="49" t="s">
        <v>173</v>
      </c>
      <c r="P47" s="49" t="s">
        <v>38</v>
      </c>
      <c r="Q47" s="49" t="s">
        <v>38</v>
      </c>
      <c r="R47" s="54" t="s">
        <v>219</v>
      </c>
      <c r="S47" s="49"/>
    </row>
    <row r="48" spans="1:19" ht="29.25" customHeight="1">
      <c r="A48" s="49" t="s">
        <v>30</v>
      </c>
      <c r="B48" s="49" t="s">
        <v>167</v>
      </c>
      <c r="C48" s="49" t="s">
        <v>220</v>
      </c>
      <c r="D48" s="59"/>
      <c r="E48" s="49" t="s">
        <v>221</v>
      </c>
      <c r="F48" s="116" t="s">
        <v>170</v>
      </c>
      <c r="G48" s="49" t="s">
        <v>171</v>
      </c>
      <c r="H48" s="49" t="s">
        <v>171</v>
      </c>
      <c r="I48" s="49" t="s">
        <v>34</v>
      </c>
      <c r="J48" s="49" t="s">
        <v>35</v>
      </c>
      <c r="K48" s="49" t="s">
        <v>35</v>
      </c>
      <c r="L48" s="49" t="s">
        <v>36</v>
      </c>
      <c r="M48" s="49" t="s">
        <v>37</v>
      </c>
      <c r="N48" s="49" t="s">
        <v>172</v>
      </c>
      <c r="O48" s="49" t="s">
        <v>173</v>
      </c>
      <c r="P48" s="49" t="s">
        <v>38</v>
      </c>
      <c r="Q48" s="49" t="s">
        <v>38</v>
      </c>
      <c r="R48" s="54" t="s">
        <v>222</v>
      </c>
      <c r="S48" s="49"/>
    </row>
    <row r="49" spans="1:19" s="12" customFormat="1" ht="29.25" customHeight="1">
      <c r="A49" s="50" t="s">
        <v>30</v>
      </c>
      <c r="B49" s="50" t="s">
        <v>31</v>
      </c>
      <c r="C49" s="50" t="s">
        <v>225</v>
      </c>
      <c r="D49" s="51" t="s">
        <v>484</v>
      </c>
      <c r="E49" s="50" t="s">
        <v>226</v>
      </c>
      <c r="F49" s="115" t="s">
        <v>224</v>
      </c>
      <c r="G49" s="50" t="s">
        <v>227</v>
      </c>
      <c r="H49" s="50" t="s">
        <v>227</v>
      </c>
      <c r="I49" s="50" t="s">
        <v>34</v>
      </c>
      <c r="J49" s="50" t="s">
        <v>35</v>
      </c>
      <c r="K49" s="50" t="s">
        <v>35</v>
      </c>
      <c r="L49" s="50" t="s">
        <v>36</v>
      </c>
      <c r="M49" s="50" t="s">
        <v>37</v>
      </c>
      <c r="N49" s="50" t="s">
        <v>228</v>
      </c>
      <c r="O49" s="50" t="s">
        <v>229</v>
      </c>
      <c r="P49" s="50" t="s">
        <v>38</v>
      </c>
      <c r="Q49" s="50" t="s">
        <v>38</v>
      </c>
      <c r="R49" s="58" t="str">
        <f t="shared" ref="R49:R52" si="4">L49&amp;"?SERVICE=CSW&amp;VERSION=2.0.2&amp;REQUEST=GetRecordById&amp;outputSchema=http://www.isotc211.org/2005/gmd&amp;ElementSetName=full&amp;ID="&amp;E49</f>
        <v>http://www.magrama.es/ide/metadatos/srv/spa/csw?SERVICE=CSW&amp;VERSION=2.0.2&amp;REQUEST=GetRecordById&amp;outputSchema=http://www.isotc211.org/2005/gmd&amp;ElementSetName=full&amp;ID=bdb9ca75-9bd2-4b5f-934d-9e31034b211c</v>
      </c>
      <c r="S49" s="52" t="s">
        <v>530</v>
      </c>
    </row>
    <row r="50" spans="1:19" s="12" customFormat="1" ht="78.75" customHeight="1">
      <c r="A50" s="50" t="s">
        <v>30</v>
      </c>
      <c r="B50" s="50" t="s">
        <v>31</v>
      </c>
      <c r="C50" s="50" t="s">
        <v>230</v>
      </c>
      <c r="D50" s="51">
        <v>25</v>
      </c>
      <c r="E50" s="53" t="s">
        <v>231</v>
      </c>
      <c r="F50" s="115" t="s">
        <v>232</v>
      </c>
      <c r="G50" s="50" t="s">
        <v>81</v>
      </c>
      <c r="H50" s="50" t="s">
        <v>81</v>
      </c>
      <c r="I50" s="50" t="s">
        <v>34</v>
      </c>
      <c r="J50" s="50" t="s">
        <v>35</v>
      </c>
      <c r="K50" s="50" t="s">
        <v>35</v>
      </c>
      <c r="L50" s="50" t="s">
        <v>36</v>
      </c>
      <c r="M50" s="50" t="s">
        <v>37</v>
      </c>
      <c r="N50" s="50" t="s">
        <v>233</v>
      </c>
      <c r="O50" s="50" t="s">
        <v>38</v>
      </c>
      <c r="P50" s="50" t="s">
        <v>38</v>
      </c>
      <c r="Q50" s="50" t="s">
        <v>38</v>
      </c>
      <c r="R50" s="58" t="str">
        <f t="shared" si="4"/>
        <v>http://www.magrama.es/ide/metadatos/srv/spa/csw?SERVICE=CSW&amp;VERSION=2.0.2&amp;REQUEST=GetRecordById&amp;outputSchema=http://www.isotc211.org/2005/gmd&amp;ElementSetName=full&amp;ID=86054e62-6074-4ba4-a78a-b08839198444</v>
      </c>
      <c r="S50" s="52" t="s">
        <v>533</v>
      </c>
    </row>
    <row r="51" spans="1:19" s="12" customFormat="1" ht="29.25" customHeight="1">
      <c r="A51" s="54" t="s">
        <v>30</v>
      </c>
      <c r="B51" s="54" t="s">
        <v>252</v>
      </c>
      <c r="C51" s="54" t="s">
        <v>253</v>
      </c>
      <c r="D51" s="55">
        <v>6</v>
      </c>
      <c r="E51" s="54" t="s">
        <v>254</v>
      </c>
      <c r="F51" s="61" t="s">
        <v>149</v>
      </c>
      <c r="G51" s="54" t="s">
        <v>33</v>
      </c>
      <c r="H51" s="54" t="s">
        <v>33</v>
      </c>
      <c r="I51" s="54" t="s">
        <v>34</v>
      </c>
      <c r="J51" s="54" t="s">
        <v>35</v>
      </c>
      <c r="K51" s="54" t="s">
        <v>35</v>
      </c>
      <c r="L51" s="54" t="s">
        <v>36</v>
      </c>
      <c r="M51" s="54" t="s">
        <v>37</v>
      </c>
      <c r="N51" s="54" t="s">
        <v>255</v>
      </c>
      <c r="O51" s="54" t="s">
        <v>256</v>
      </c>
      <c r="P51" s="54" t="s">
        <v>47</v>
      </c>
      <c r="Q51" s="54" t="s">
        <v>48</v>
      </c>
      <c r="R51" s="60" t="str">
        <f t="shared" si="4"/>
        <v>http://www.magrama.es/ide/metadatos/srv/spa/csw?SERVICE=CSW&amp;VERSION=2.0.2&amp;REQUEST=GetRecordById&amp;outputSchema=http://www.isotc211.org/2005/gmd&amp;ElementSetName=full&amp;ID=ab7efc66-c7d5-4c91-9a81-564e896fc917</v>
      </c>
      <c r="S51" s="55" t="s">
        <v>522</v>
      </c>
    </row>
    <row r="52" spans="1:19" s="12" customFormat="1" ht="29.25" customHeight="1">
      <c r="A52" s="54" t="s">
        <v>30</v>
      </c>
      <c r="B52" s="54" t="s">
        <v>252</v>
      </c>
      <c r="C52" s="54" t="s">
        <v>257</v>
      </c>
      <c r="D52" s="55">
        <v>10</v>
      </c>
      <c r="E52" s="54" t="s">
        <v>258</v>
      </c>
      <c r="F52" s="61" t="s">
        <v>149</v>
      </c>
      <c r="G52" s="54" t="s">
        <v>33</v>
      </c>
      <c r="H52" s="54" t="s">
        <v>33</v>
      </c>
      <c r="I52" s="54" t="s">
        <v>34</v>
      </c>
      <c r="J52" s="54" t="s">
        <v>35</v>
      </c>
      <c r="K52" s="54" t="s">
        <v>35</v>
      </c>
      <c r="L52" s="54" t="s">
        <v>36</v>
      </c>
      <c r="M52" s="54" t="s">
        <v>37</v>
      </c>
      <c r="N52" s="54" t="s">
        <v>259</v>
      </c>
      <c r="O52" s="54" t="s">
        <v>260</v>
      </c>
      <c r="P52" s="54" t="s">
        <v>47</v>
      </c>
      <c r="Q52" s="54" t="s">
        <v>48</v>
      </c>
      <c r="R52" s="60" t="str">
        <f t="shared" si="4"/>
        <v>http://www.magrama.es/ide/metadatos/srv/spa/csw?SERVICE=CSW&amp;VERSION=2.0.2&amp;REQUEST=GetRecordById&amp;outputSchema=http://www.isotc211.org/2005/gmd&amp;ElementSetName=full&amp;ID=0d83f726-0f44-4685-8747-62b0833fff40</v>
      </c>
      <c r="S52" s="55" t="s">
        <v>522</v>
      </c>
    </row>
    <row r="53" spans="1:19" s="12" customFormat="1" ht="29.25" customHeight="1">
      <c r="A53" s="54" t="s">
        <v>30</v>
      </c>
      <c r="B53" s="54" t="s">
        <v>252</v>
      </c>
      <c r="C53" s="54" t="s">
        <v>261</v>
      </c>
      <c r="D53" s="55">
        <v>15</v>
      </c>
      <c r="E53" s="54" t="s">
        <v>262</v>
      </c>
      <c r="F53" s="61" t="s">
        <v>159</v>
      </c>
      <c r="G53" s="54" t="s">
        <v>33</v>
      </c>
      <c r="H53" s="54" t="s">
        <v>160</v>
      </c>
      <c r="I53" s="54" t="s">
        <v>34</v>
      </c>
      <c r="J53" s="54" t="s">
        <v>35</v>
      </c>
      <c r="K53" s="54" t="s">
        <v>35</v>
      </c>
      <c r="L53" s="54" t="s">
        <v>36</v>
      </c>
      <c r="M53" s="54" t="s">
        <v>37</v>
      </c>
      <c r="N53" s="54" t="s">
        <v>263</v>
      </c>
      <c r="O53" s="54" t="s">
        <v>264</v>
      </c>
      <c r="P53" s="54" t="s">
        <v>38</v>
      </c>
      <c r="Q53" s="54" t="s">
        <v>38</v>
      </c>
      <c r="R53" s="60" t="s">
        <v>265</v>
      </c>
      <c r="S53" s="55" t="s">
        <v>522</v>
      </c>
    </row>
    <row r="54" spans="1:19" s="12" customFormat="1" ht="29.25" customHeight="1">
      <c r="A54" s="54" t="s">
        <v>30</v>
      </c>
      <c r="B54" s="54" t="s">
        <v>252</v>
      </c>
      <c r="C54" s="54" t="s">
        <v>266</v>
      </c>
      <c r="D54" s="55">
        <v>15</v>
      </c>
      <c r="E54" s="54" t="s">
        <v>267</v>
      </c>
      <c r="F54" s="61" t="s">
        <v>159</v>
      </c>
      <c r="G54" s="54" t="s">
        <v>33</v>
      </c>
      <c r="H54" s="54" t="s">
        <v>160</v>
      </c>
      <c r="I54" s="54" t="s">
        <v>34</v>
      </c>
      <c r="J54" s="54" t="s">
        <v>35</v>
      </c>
      <c r="K54" s="54" t="s">
        <v>35</v>
      </c>
      <c r="L54" s="54" t="s">
        <v>36</v>
      </c>
      <c r="M54" s="54" t="s">
        <v>37</v>
      </c>
      <c r="N54" s="54" t="s">
        <v>268</v>
      </c>
      <c r="O54" s="54" t="s">
        <v>269</v>
      </c>
      <c r="P54" s="54" t="s">
        <v>38</v>
      </c>
      <c r="Q54" s="54" t="s">
        <v>38</v>
      </c>
      <c r="R54" s="60" t="s">
        <v>270</v>
      </c>
      <c r="S54" s="55" t="s">
        <v>522</v>
      </c>
    </row>
    <row r="55" spans="1:19" s="12" customFormat="1" ht="29.25" customHeight="1">
      <c r="A55" s="54" t="s">
        <v>30</v>
      </c>
      <c r="B55" s="54" t="s">
        <v>252</v>
      </c>
      <c r="C55" s="54" t="s">
        <v>271</v>
      </c>
      <c r="D55" s="55">
        <v>15</v>
      </c>
      <c r="E55" s="54" t="s">
        <v>272</v>
      </c>
      <c r="F55" s="61" t="s">
        <v>159</v>
      </c>
      <c r="G55" s="54" t="s">
        <v>33</v>
      </c>
      <c r="H55" s="54" t="s">
        <v>160</v>
      </c>
      <c r="I55" s="54" t="s">
        <v>34</v>
      </c>
      <c r="J55" s="54" t="s">
        <v>35</v>
      </c>
      <c r="K55" s="54" t="s">
        <v>35</v>
      </c>
      <c r="L55" s="54" t="s">
        <v>36</v>
      </c>
      <c r="M55" s="54" t="s">
        <v>37</v>
      </c>
      <c r="N55" s="54" t="s">
        <v>273</v>
      </c>
      <c r="O55" s="54" t="s">
        <v>274</v>
      </c>
      <c r="P55" s="54" t="s">
        <v>38</v>
      </c>
      <c r="Q55" s="54" t="s">
        <v>38</v>
      </c>
      <c r="R55" s="60" t="s">
        <v>275</v>
      </c>
      <c r="S55" s="55" t="s">
        <v>522</v>
      </c>
    </row>
    <row r="56" spans="1:19" s="12" customFormat="1" ht="29.25" customHeight="1">
      <c r="A56" s="54" t="s">
        <v>30</v>
      </c>
      <c r="B56" s="54" t="s">
        <v>252</v>
      </c>
      <c r="C56" s="54" t="s">
        <v>276</v>
      </c>
      <c r="D56" s="55">
        <v>16</v>
      </c>
      <c r="E56" s="54" t="s">
        <v>277</v>
      </c>
      <c r="F56" s="61" t="s">
        <v>159</v>
      </c>
      <c r="G56" s="54" t="s">
        <v>33</v>
      </c>
      <c r="H56" s="54" t="s">
        <v>161</v>
      </c>
      <c r="I56" s="54" t="s">
        <v>34</v>
      </c>
      <c r="J56" s="54" t="s">
        <v>35</v>
      </c>
      <c r="K56" s="54" t="s">
        <v>35</v>
      </c>
      <c r="L56" s="54" t="s">
        <v>36</v>
      </c>
      <c r="M56" s="54" t="s">
        <v>37</v>
      </c>
      <c r="N56" s="54" t="s">
        <v>278</v>
      </c>
      <c r="O56" s="54" t="s">
        <v>279</v>
      </c>
      <c r="P56" s="54" t="s">
        <v>47</v>
      </c>
      <c r="Q56" s="54" t="s">
        <v>48</v>
      </c>
      <c r="R56" s="60" t="s">
        <v>280</v>
      </c>
      <c r="S56" s="55" t="s">
        <v>522</v>
      </c>
    </row>
    <row r="57" spans="1:19" s="12" customFormat="1" ht="29.25" customHeight="1">
      <c r="A57" s="54" t="s">
        <v>30</v>
      </c>
      <c r="B57" s="54" t="s">
        <v>252</v>
      </c>
      <c r="C57" s="54" t="s">
        <v>281</v>
      </c>
      <c r="D57" s="55">
        <v>16</v>
      </c>
      <c r="E57" s="54" t="s">
        <v>282</v>
      </c>
      <c r="F57" s="61" t="s">
        <v>159</v>
      </c>
      <c r="G57" s="54" t="s">
        <v>33</v>
      </c>
      <c r="H57" s="54" t="s">
        <v>161</v>
      </c>
      <c r="I57" s="54" t="s">
        <v>34</v>
      </c>
      <c r="J57" s="54" t="s">
        <v>35</v>
      </c>
      <c r="K57" s="54" t="s">
        <v>35</v>
      </c>
      <c r="L57" s="54" t="s">
        <v>36</v>
      </c>
      <c r="M57" s="54" t="s">
        <v>37</v>
      </c>
      <c r="N57" s="54" t="s">
        <v>283</v>
      </c>
      <c r="O57" s="54" t="s">
        <v>284</v>
      </c>
      <c r="P57" s="54" t="s">
        <v>47</v>
      </c>
      <c r="Q57" s="54" t="s">
        <v>48</v>
      </c>
      <c r="R57" s="60" t="s">
        <v>285</v>
      </c>
      <c r="S57" s="55" t="s">
        <v>522</v>
      </c>
    </row>
    <row r="58" spans="1:19" s="12" customFormat="1" ht="29.25" customHeight="1">
      <c r="A58" s="54" t="s">
        <v>30</v>
      </c>
      <c r="B58" s="54" t="s">
        <v>252</v>
      </c>
      <c r="C58" s="54" t="s">
        <v>286</v>
      </c>
      <c r="D58" s="55">
        <v>16</v>
      </c>
      <c r="E58" s="54" t="s">
        <v>287</v>
      </c>
      <c r="F58" s="61" t="s">
        <v>159</v>
      </c>
      <c r="G58" s="54" t="s">
        <v>33</v>
      </c>
      <c r="H58" s="54" t="s">
        <v>161</v>
      </c>
      <c r="I58" s="54" t="s">
        <v>34</v>
      </c>
      <c r="J58" s="54" t="s">
        <v>35</v>
      </c>
      <c r="K58" s="54" t="s">
        <v>35</v>
      </c>
      <c r="L58" s="54" t="s">
        <v>36</v>
      </c>
      <c r="M58" s="54" t="s">
        <v>37</v>
      </c>
      <c r="N58" s="54" t="s">
        <v>288</v>
      </c>
      <c r="O58" s="54" t="s">
        <v>289</v>
      </c>
      <c r="P58" s="54" t="s">
        <v>47</v>
      </c>
      <c r="Q58" s="54" t="s">
        <v>48</v>
      </c>
      <c r="R58" s="60" t="s">
        <v>290</v>
      </c>
      <c r="S58" s="55" t="s">
        <v>522</v>
      </c>
    </row>
    <row r="59" spans="1:19" s="12" customFormat="1" ht="29.25" customHeight="1">
      <c r="A59" s="54" t="s">
        <v>30</v>
      </c>
      <c r="B59" s="54" t="s">
        <v>252</v>
      </c>
      <c r="C59" s="54" t="s">
        <v>291</v>
      </c>
      <c r="D59" s="55">
        <v>16</v>
      </c>
      <c r="E59" s="54" t="s">
        <v>292</v>
      </c>
      <c r="F59" s="61" t="s">
        <v>159</v>
      </c>
      <c r="G59" s="54" t="s">
        <v>33</v>
      </c>
      <c r="H59" s="54" t="s">
        <v>161</v>
      </c>
      <c r="I59" s="54" t="s">
        <v>34</v>
      </c>
      <c r="J59" s="54" t="s">
        <v>35</v>
      </c>
      <c r="K59" s="54" t="s">
        <v>35</v>
      </c>
      <c r="L59" s="54" t="s">
        <v>36</v>
      </c>
      <c r="M59" s="54" t="s">
        <v>37</v>
      </c>
      <c r="N59" s="54" t="s">
        <v>293</v>
      </c>
      <c r="O59" s="54" t="s">
        <v>294</v>
      </c>
      <c r="P59" s="54" t="s">
        <v>47</v>
      </c>
      <c r="Q59" s="54" t="s">
        <v>48</v>
      </c>
      <c r="R59" s="60" t="s">
        <v>295</v>
      </c>
      <c r="S59" s="55" t="s">
        <v>522</v>
      </c>
    </row>
    <row r="60" spans="1:19" s="12" customFormat="1" ht="29.25" customHeight="1">
      <c r="A60" s="54" t="s">
        <v>30</v>
      </c>
      <c r="B60" s="54" t="s">
        <v>252</v>
      </c>
      <c r="C60" s="54" t="s">
        <v>296</v>
      </c>
      <c r="D60" s="55">
        <v>16</v>
      </c>
      <c r="E60" s="54" t="s">
        <v>297</v>
      </c>
      <c r="F60" s="61" t="s">
        <v>159</v>
      </c>
      <c r="G60" s="54" t="s">
        <v>33</v>
      </c>
      <c r="H60" s="54" t="s">
        <v>161</v>
      </c>
      <c r="I60" s="54" t="s">
        <v>34</v>
      </c>
      <c r="J60" s="54" t="s">
        <v>35</v>
      </c>
      <c r="K60" s="54" t="s">
        <v>35</v>
      </c>
      <c r="L60" s="54" t="s">
        <v>36</v>
      </c>
      <c r="M60" s="54" t="s">
        <v>37</v>
      </c>
      <c r="N60" s="54" t="s">
        <v>298</v>
      </c>
      <c r="O60" s="54" t="s">
        <v>299</v>
      </c>
      <c r="P60" s="54" t="s">
        <v>47</v>
      </c>
      <c r="Q60" s="54" t="s">
        <v>48</v>
      </c>
      <c r="R60" s="60" t="s">
        <v>300</v>
      </c>
      <c r="S60" s="55" t="s">
        <v>522</v>
      </c>
    </row>
    <row r="61" spans="1:19" s="12" customFormat="1" ht="29.25" customHeight="1">
      <c r="A61" s="54" t="s">
        <v>30</v>
      </c>
      <c r="B61" s="54" t="s">
        <v>252</v>
      </c>
      <c r="C61" s="54" t="s">
        <v>301</v>
      </c>
      <c r="D61" s="55">
        <v>16</v>
      </c>
      <c r="E61" s="54" t="s">
        <v>302</v>
      </c>
      <c r="F61" s="61" t="s">
        <v>159</v>
      </c>
      <c r="G61" s="54" t="s">
        <v>33</v>
      </c>
      <c r="H61" s="54" t="s">
        <v>161</v>
      </c>
      <c r="I61" s="54" t="s">
        <v>34</v>
      </c>
      <c r="J61" s="54" t="s">
        <v>35</v>
      </c>
      <c r="K61" s="54" t="s">
        <v>35</v>
      </c>
      <c r="L61" s="54" t="s">
        <v>36</v>
      </c>
      <c r="M61" s="54" t="s">
        <v>37</v>
      </c>
      <c r="N61" s="54" t="s">
        <v>303</v>
      </c>
      <c r="O61" s="54" t="s">
        <v>304</v>
      </c>
      <c r="P61" s="54" t="s">
        <v>47</v>
      </c>
      <c r="Q61" s="54" t="s">
        <v>48</v>
      </c>
      <c r="R61" s="60" t="s">
        <v>305</v>
      </c>
      <c r="S61" s="55" t="s">
        <v>522</v>
      </c>
    </row>
    <row r="62" spans="1:19" s="12" customFormat="1" ht="29.25" customHeight="1">
      <c r="A62" s="54" t="s">
        <v>30</v>
      </c>
      <c r="B62" s="54" t="s">
        <v>252</v>
      </c>
      <c r="C62" s="54" t="s">
        <v>306</v>
      </c>
      <c r="D62" s="55">
        <v>16</v>
      </c>
      <c r="E62" s="54" t="s">
        <v>307</v>
      </c>
      <c r="F62" s="61" t="s">
        <v>159</v>
      </c>
      <c r="G62" s="54" t="s">
        <v>33</v>
      </c>
      <c r="H62" s="54" t="s">
        <v>161</v>
      </c>
      <c r="I62" s="54" t="s">
        <v>34</v>
      </c>
      <c r="J62" s="54" t="s">
        <v>35</v>
      </c>
      <c r="K62" s="54" t="s">
        <v>35</v>
      </c>
      <c r="L62" s="54" t="s">
        <v>36</v>
      </c>
      <c r="M62" s="54" t="s">
        <v>37</v>
      </c>
      <c r="N62" s="54" t="s">
        <v>308</v>
      </c>
      <c r="O62" s="54" t="s">
        <v>309</v>
      </c>
      <c r="P62" s="54" t="s">
        <v>47</v>
      </c>
      <c r="Q62" s="54" t="s">
        <v>48</v>
      </c>
      <c r="R62" s="60" t="s">
        <v>310</v>
      </c>
      <c r="S62" s="55" t="s">
        <v>522</v>
      </c>
    </row>
    <row r="63" spans="1:19" s="12" customFormat="1" ht="29.25" customHeight="1">
      <c r="A63" s="54" t="s">
        <v>30</v>
      </c>
      <c r="B63" s="54" t="s">
        <v>252</v>
      </c>
      <c r="C63" s="56" t="s">
        <v>311</v>
      </c>
      <c r="D63" s="55">
        <v>16</v>
      </c>
      <c r="E63" s="54" t="s">
        <v>312</v>
      </c>
      <c r="F63" s="61" t="s">
        <v>159</v>
      </c>
      <c r="G63" s="54" t="s">
        <v>33</v>
      </c>
      <c r="H63" s="54" t="s">
        <v>161</v>
      </c>
      <c r="I63" s="54" t="s">
        <v>34</v>
      </c>
      <c r="J63" s="54" t="s">
        <v>35</v>
      </c>
      <c r="K63" s="54" t="s">
        <v>35</v>
      </c>
      <c r="L63" s="54" t="s">
        <v>36</v>
      </c>
      <c r="M63" s="54" t="s">
        <v>37</v>
      </c>
      <c r="N63" s="54" t="s">
        <v>313</v>
      </c>
      <c r="O63" s="54" t="s">
        <v>314</v>
      </c>
      <c r="P63" s="54" t="s">
        <v>47</v>
      </c>
      <c r="Q63" s="54" t="s">
        <v>48</v>
      </c>
      <c r="R63" s="60" t="s">
        <v>315</v>
      </c>
      <c r="S63" s="55" t="s">
        <v>522</v>
      </c>
    </row>
    <row r="64" spans="1:19" s="12" customFormat="1" ht="29.25" customHeight="1">
      <c r="A64" s="54" t="s">
        <v>30</v>
      </c>
      <c r="B64" s="54" t="s">
        <v>252</v>
      </c>
      <c r="C64" s="54" t="s">
        <v>316</v>
      </c>
      <c r="D64" s="55">
        <v>16</v>
      </c>
      <c r="E64" s="54" t="s">
        <v>317</v>
      </c>
      <c r="F64" s="61" t="s">
        <v>159</v>
      </c>
      <c r="G64" s="54" t="s">
        <v>33</v>
      </c>
      <c r="H64" s="54" t="s">
        <v>161</v>
      </c>
      <c r="I64" s="54" t="s">
        <v>34</v>
      </c>
      <c r="J64" s="54" t="s">
        <v>35</v>
      </c>
      <c r="K64" s="54" t="s">
        <v>35</v>
      </c>
      <c r="L64" s="54" t="s">
        <v>36</v>
      </c>
      <c r="M64" s="54" t="s">
        <v>37</v>
      </c>
      <c r="N64" s="54" t="s">
        <v>318</v>
      </c>
      <c r="O64" s="54" t="s">
        <v>319</v>
      </c>
      <c r="P64" s="54" t="s">
        <v>47</v>
      </c>
      <c r="Q64" s="54" t="s">
        <v>48</v>
      </c>
      <c r="R64" s="60" t="s">
        <v>320</v>
      </c>
      <c r="S64" s="55" t="s">
        <v>522</v>
      </c>
    </row>
    <row r="65" spans="1:19" s="12" customFormat="1" ht="29.25" customHeight="1">
      <c r="A65" s="54" t="s">
        <v>30</v>
      </c>
      <c r="B65" s="54" t="s">
        <v>252</v>
      </c>
      <c r="C65" s="54" t="s">
        <v>321</v>
      </c>
      <c r="D65" s="55">
        <v>16</v>
      </c>
      <c r="E65" s="54" t="s">
        <v>322</v>
      </c>
      <c r="F65" s="61" t="s">
        <v>159</v>
      </c>
      <c r="G65" s="54" t="s">
        <v>33</v>
      </c>
      <c r="H65" s="54" t="s">
        <v>161</v>
      </c>
      <c r="I65" s="54" t="s">
        <v>34</v>
      </c>
      <c r="J65" s="54" t="s">
        <v>35</v>
      </c>
      <c r="K65" s="54" t="s">
        <v>35</v>
      </c>
      <c r="L65" s="54" t="s">
        <v>36</v>
      </c>
      <c r="M65" s="54" t="s">
        <v>37</v>
      </c>
      <c r="N65" s="54" t="s">
        <v>323</v>
      </c>
      <c r="O65" s="54" t="s">
        <v>324</v>
      </c>
      <c r="P65" s="54" t="s">
        <v>47</v>
      </c>
      <c r="Q65" s="54" t="s">
        <v>48</v>
      </c>
      <c r="R65" s="60" t="s">
        <v>325</v>
      </c>
      <c r="S65" s="55" t="s">
        <v>522</v>
      </c>
    </row>
    <row r="66" spans="1:19" s="12" customFormat="1" ht="29.25" customHeight="1">
      <c r="A66" s="54" t="s">
        <v>30</v>
      </c>
      <c r="B66" s="54" t="s">
        <v>252</v>
      </c>
      <c r="C66" s="54" t="s">
        <v>326</v>
      </c>
      <c r="D66" s="55">
        <v>16</v>
      </c>
      <c r="E66" s="54" t="s">
        <v>327</v>
      </c>
      <c r="F66" s="61" t="s">
        <v>159</v>
      </c>
      <c r="G66" s="54" t="s">
        <v>33</v>
      </c>
      <c r="H66" s="54" t="s">
        <v>161</v>
      </c>
      <c r="I66" s="54" t="s">
        <v>34</v>
      </c>
      <c r="J66" s="54" t="s">
        <v>35</v>
      </c>
      <c r="K66" s="54" t="s">
        <v>35</v>
      </c>
      <c r="L66" s="54" t="s">
        <v>36</v>
      </c>
      <c r="M66" s="54" t="s">
        <v>37</v>
      </c>
      <c r="N66" s="54" t="s">
        <v>328</v>
      </c>
      <c r="O66" s="54" t="s">
        <v>329</v>
      </c>
      <c r="P66" s="54" t="s">
        <v>47</v>
      </c>
      <c r="Q66" s="54" t="s">
        <v>48</v>
      </c>
      <c r="R66" s="60" t="s">
        <v>330</v>
      </c>
      <c r="S66" s="55" t="s">
        <v>522</v>
      </c>
    </row>
    <row r="67" spans="1:19" s="12" customFormat="1" ht="29.25" customHeight="1">
      <c r="A67" s="54" t="s">
        <v>30</v>
      </c>
      <c r="B67" s="54" t="s">
        <v>252</v>
      </c>
      <c r="C67" s="54" t="s">
        <v>331</v>
      </c>
      <c r="D67" s="55">
        <v>16</v>
      </c>
      <c r="E67" s="54" t="s">
        <v>332</v>
      </c>
      <c r="F67" s="61" t="s">
        <v>159</v>
      </c>
      <c r="G67" s="54" t="s">
        <v>33</v>
      </c>
      <c r="H67" s="54" t="s">
        <v>161</v>
      </c>
      <c r="I67" s="54" t="s">
        <v>34</v>
      </c>
      <c r="J67" s="54" t="s">
        <v>35</v>
      </c>
      <c r="K67" s="54" t="s">
        <v>35</v>
      </c>
      <c r="L67" s="54" t="s">
        <v>36</v>
      </c>
      <c r="M67" s="54" t="s">
        <v>37</v>
      </c>
      <c r="N67" s="54" t="s">
        <v>333</v>
      </c>
      <c r="O67" s="54" t="s">
        <v>334</v>
      </c>
      <c r="P67" s="54" t="s">
        <v>47</v>
      </c>
      <c r="Q67" s="54" t="s">
        <v>48</v>
      </c>
      <c r="R67" s="60" t="s">
        <v>335</v>
      </c>
      <c r="S67" s="55" t="s">
        <v>522</v>
      </c>
    </row>
    <row r="68" spans="1:19" s="12" customFormat="1" ht="29.25" customHeight="1">
      <c r="A68" s="54" t="s">
        <v>30</v>
      </c>
      <c r="B68" s="54" t="s">
        <v>252</v>
      </c>
      <c r="C68" s="54" t="s">
        <v>336</v>
      </c>
      <c r="D68" s="55">
        <v>33</v>
      </c>
      <c r="E68" s="54" t="s">
        <v>337</v>
      </c>
      <c r="F68" s="61" t="s">
        <v>126</v>
      </c>
      <c r="G68" s="54" t="s">
        <v>33</v>
      </c>
      <c r="H68" s="54" t="s">
        <v>33</v>
      </c>
      <c r="I68" s="54" t="s">
        <v>34</v>
      </c>
      <c r="J68" s="54" t="s">
        <v>35</v>
      </c>
      <c r="K68" s="54" t="s">
        <v>35</v>
      </c>
      <c r="L68" s="54" t="s">
        <v>36</v>
      </c>
      <c r="M68" s="54" t="s">
        <v>37</v>
      </c>
      <c r="N68" s="54" t="s">
        <v>338</v>
      </c>
      <c r="O68" s="54" t="s">
        <v>339</v>
      </c>
      <c r="P68" s="54" t="s">
        <v>47</v>
      </c>
      <c r="Q68" s="54" t="s">
        <v>48</v>
      </c>
      <c r="R68" s="60" t="s">
        <v>340</v>
      </c>
      <c r="S68" s="55" t="s">
        <v>522</v>
      </c>
    </row>
    <row r="69" spans="1:19" s="12" customFormat="1" ht="29.25" customHeight="1">
      <c r="A69" s="54" t="s">
        <v>30</v>
      </c>
      <c r="B69" s="54" t="s">
        <v>252</v>
      </c>
      <c r="C69" s="54" t="s">
        <v>341</v>
      </c>
      <c r="D69" s="55" t="s">
        <v>540</v>
      </c>
      <c r="E69" s="54" t="s">
        <v>342</v>
      </c>
      <c r="F69" s="61" t="s">
        <v>149</v>
      </c>
      <c r="G69" s="54" t="s">
        <v>33</v>
      </c>
      <c r="H69" s="54" t="s">
        <v>33</v>
      </c>
      <c r="I69" s="54" t="s">
        <v>34</v>
      </c>
      <c r="J69" s="54" t="s">
        <v>35</v>
      </c>
      <c r="K69" s="54" t="s">
        <v>35</v>
      </c>
      <c r="L69" s="54" t="s">
        <v>36</v>
      </c>
      <c r="M69" s="54" t="s">
        <v>37</v>
      </c>
      <c r="N69" s="54" t="s">
        <v>343</v>
      </c>
      <c r="O69" s="54" t="s">
        <v>344</v>
      </c>
      <c r="P69" s="54" t="s">
        <v>47</v>
      </c>
      <c r="Q69" s="54" t="s">
        <v>48</v>
      </c>
      <c r="R69" s="60" t="str">
        <f t="shared" ref="R69:R72" si="5">L69&amp;"?SERVICE=CSW&amp;VERSION=2.0.2&amp;REQUEST=GetRecordById&amp;outputSchema=http://www.isotc211.org/2005/gmd&amp;ElementSetName=full&amp;ID="&amp;E69</f>
        <v>http://www.magrama.es/ide/metadatos/srv/spa/csw?SERVICE=CSW&amp;VERSION=2.0.2&amp;REQUEST=GetRecordById&amp;outputSchema=http://www.isotc211.org/2005/gmd&amp;ElementSetName=full&amp;ID=9fd38f7f-329e-4b4a-9ebc-d9e4b0f53fcb</v>
      </c>
      <c r="S69" s="55" t="s">
        <v>522</v>
      </c>
    </row>
    <row r="70" spans="1:19" s="12" customFormat="1" ht="29.25" customHeight="1">
      <c r="A70" s="54" t="s">
        <v>30</v>
      </c>
      <c r="B70" s="54" t="s">
        <v>252</v>
      </c>
      <c r="C70" s="54" t="s">
        <v>345</v>
      </c>
      <c r="D70" s="55" t="s">
        <v>540</v>
      </c>
      <c r="E70" s="54" t="s">
        <v>346</v>
      </c>
      <c r="F70" s="61" t="s">
        <v>149</v>
      </c>
      <c r="G70" s="54" t="s">
        <v>33</v>
      </c>
      <c r="H70" s="54" t="s">
        <v>33</v>
      </c>
      <c r="I70" s="54" t="s">
        <v>34</v>
      </c>
      <c r="J70" s="54" t="s">
        <v>35</v>
      </c>
      <c r="K70" s="54" t="s">
        <v>35</v>
      </c>
      <c r="L70" s="54" t="s">
        <v>36</v>
      </c>
      <c r="M70" s="54" t="s">
        <v>37</v>
      </c>
      <c r="N70" s="54" t="s">
        <v>347</v>
      </c>
      <c r="O70" s="54" t="s">
        <v>348</v>
      </c>
      <c r="P70" s="54" t="s">
        <v>47</v>
      </c>
      <c r="Q70" s="54" t="s">
        <v>48</v>
      </c>
      <c r="R70" s="60" t="str">
        <f t="shared" si="5"/>
        <v>http://www.magrama.es/ide/metadatos/srv/spa/csw?SERVICE=CSW&amp;VERSION=2.0.2&amp;REQUEST=GetRecordById&amp;outputSchema=http://www.isotc211.org/2005/gmd&amp;ElementSetName=full&amp;ID=bc1c868b-acc9-41b4-a4d4-badcf4c0fd27</v>
      </c>
      <c r="S70" s="55" t="s">
        <v>522</v>
      </c>
    </row>
    <row r="71" spans="1:19" s="12" customFormat="1" ht="29.25" customHeight="1">
      <c r="A71" s="54" t="s">
        <v>30</v>
      </c>
      <c r="B71" s="54" t="s">
        <v>252</v>
      </c>
      <c r="C71" s="54" t="s">
        <v>349</v>
      </c>
      <c r="D71" s="55" t="s">
        <v>540</v>
      </c>
      <c r="E71" s="54" t="s">
        <v>350</v>
      </c>
      <c r="F71" s="61" t="s">
        <v>149</v>
      </c>
      <c r="G71" s="54" t="s">
        <v>33</v>
      </c>
      <c r="H71" s="54" t="s">
        <v>33</v>
      </c>
      <c r="I71" s="54" t="s">
        <v>34</v>
      </c>
      <c r="J71" s="54" t="s">
        <v>35</v>
      </c>
      <c r="K71" s="54" t="s">
        <v>35</v>
      </c>
      <c r="L71" s="54" t="s">
        <v>36</v>
      </c>
      <c r="M71" s="54" t="s">
        <v>37</v>
      </c>
      <c r="N71" s="54" t="s">
        <v>351</v>
      </c>
      <c r="O71" s="54" t="s">
        <v>344</v>
      </c>
      <c r="P71" s="54" t="s">
        <v>47</v>
      </c>
      <c r="Q71" s="54" t="s">
        <v>48</v>
      </c>
      <c r="R71" s="60" t="str">
        <f t="shared" si="5"/>
        <v>http://www.magrama.es/ide/metadatos/srv/spa/csw?SERVICE=CSW&amp;VERSION=2.0.2&amp;REQUEST=GetRecordById&amp;outputSchema=http://www.isotc211.org/2005/gmd&amp;ElementSetName=full&amp;ID=7ff2d39d-a5dc-4633-974e-9a3cd4335ba6</v>
      </c>
      <c r="S71" s="55" t="s">
        <v>522</v>
      </c>
    </row>
    <row r="72" spans="1:19" s="12" customFormat="1" ht="29.25" customHeight="1">
      <c r="A72" s="54" t="s">
        <v>30</v>
      </c>
      <c r="B72" s="54" t="s">
        <v>252</v>
      </c>
      <c r="C72" s="54" t="s">
        <v>352</v>
      </c>
      <c r="D72" s="55" t="s">
        <v>539</v>
      </c>
      <c r="E72" s="54" t="s">
        <v>353</v>
      </c>
      <c r="F72" s="61" t="s">
        <v>149</v>
      </c>
      <c r="G72" s="54" t="s">
        <v>33</v>
      </c>
      <c r="H72" s="54" t="s">
        <v>33</v>
      </c>
      <c r="I72" s="54" t="s">
        <v>34</v>
      </c>
      <c r="J72" s="54" t="s">
        <v>35</v>
      </c>
      <c r="K72" s="54" t="s">
        <v>35</v>
      </c>
      <c r="L72" s="54" t="s">
        <v>36</v>
      </c>
      <c r="M72" s="54" t="s">
        <v>37</v>
      </c>
      <c r="N72" s="54" t="s">
        <v>354</v>
      </c>
      <c r="O72" s="54" t="s">
        <v>355</v>
      </c>
      <c r="P72" s="54" t="s">
        <v>47</v>
      </c>
      <c r="Q72" s="54" t="s">
        <v>48</v>
      </c>
      <c r="R72" s="60" t="str">
        <f t="shared" si="5"/>
        <v>http://www.magrama.es/ide/metadatos/srv/spa/csw?SERVICE=CSW&amp;VERSION=2.0.2&amp;REQUEST=GetRecordById&amp;outputSchema=http://www.isotc211.org/2005/gmd&amp;ElementSetName=full&amp;ID=90d30112-b415-4a11-ac95-831e606d2db0</v>
      </c>
      <c r="S72" s="55" t="s">
        <v>522</v>
      </c>
    </row>
    <row r="73" spans="1:19" s="12" customFormat="1" ht="29.25" customHeight="1">
      <c r="A73" s="54" t="s">
        <v>30</v>
      </c>
      <c r="B73" s="54" t="s">
        <v>252</v>
      </c>
      <c r="C73" s="54" t="s">
        <v>356</v>
      </c>
      <c r="D73" s="55" t="s">
        <v>357</v>
      </c>
      <c r="E73" s="54" t="s">
        <v>358</v>
      </c>
      <c r="F73" s="61" t="s">
        <v>149</v>
      </c>
      <c r="G73" s="54" t="s">
        <v>33</v>
      </c>
      <c r="H73" s="54" t="s">
        <v>33</v>
      </c>
      <c r="I73" s="54" t="s">
        <v>34</v>
      </c>
      <c r="J73" s="54" t="s">
        <v>35</v>
      </c>
      <c r="K73" s="54" t="s">
        <v>35</v>
      </c>
      <c r="L73" s="54" t="s">
        <v>36</v>
      </c>
      <c r="M73" s="54" t="s">
        <v>37</v>
      </c>
      <c r="N73" s="54" t="s">
        <v>359</v>
      </c>
      <c r="O73" s="54" t="s">
        <v>360</v>
      </c>
      <c r="P73" s="54" t="s">
        <v>47</v>
      </c>
      <c r="Q73" s="54" t="s">
        <v>48</v>
      </c>
      <c r="R73" s="60" t="str">
        <f>L73&amp;"?SERVICE=CSW&amp;VERSION=2.0.2&amp;REQUEST=GetRecordById&amp;outputSchema=http://www.isotc211.org/2005/gmd&amp;ElementSetName=full&amp;ID="&amp;E73</f>
        <v>http://www.magrama.es/ide/metadatos/srv/spa/csw?SERVICE=CSW&amp;VERSION=2.0.2&amp;REQUEST=GetRecordById&amp;outputSchema=http://www.isotc211.org/2005/gmd&amp;ElementSetName=full&amp;ID=1f64718b-d572-4699-a7f9-fab19d2ee0ee</v>
      </c>
      <c r="S73" s="55" t="s">
        <v>522</v>
      </c>
    </row>
    <row r="74" spans="1:19" s="12" customFormat="1" ht="29.25" customHeight="1">
      <c r="A74" s="54" t="s">
        <v>30</v>
      </c>
      <c r="B74" s="54" t="s">
        <v>252</v>
      </c>
      <c r="C74" s="54" t="s">
        <v>361</v>
      </c>
      <c r="D74" s="55" t="s">
        <v>357</v>
      </c>
      <c r="E74" s="54" t="s">
        <v>362</v>
      </c>
      <c r="F74" s="61" t="s">
        <v>149</v>
      </c>
      <c r="G74" s="54" t="s">
        <v>33</v>
      </c>
      <c r="H74" s="54" t="s">
        <v>33</v>
      </c>
      <c r="I74" s="54" t="s">
        <v>34</v>
      </c>
      <c r="J74" s="54" t="s">
        <v>35</v>
      </c>
      <c r="K74" s="54" t="s">
        <v>35</v>
      </c>
      <c r="L74" s="54" t="s">
        <v>36</v>
      </c>
      <c r="M74" s="54" t="s">
        <v>37</v>
      </c>
      <c r="N74" s="54" t="s">
        <v>363</v>
      </c>
      <c r="O74" s="54" t="s">
        <v>364</v>
      </c>
      <c r="P74" s="54" t="s">
        <v>47</v>
      </c>
      <c r="Q74" s="54" t="s">
        <v>48</v>
      </c>
      <c r="R74" s="60" t="str">
        <f t="shared" ref="R74:R84" si="6">L74&amp;"?SERVICE=CSW&amp;VERSION=2.0.2&amp;REQUEST=GetRecordById&amp;outputSchema=http://www.isotc211.org/2005/gmd&amp;ElementSetName=full&amp;ID="&amp;E74</f>
        <v>http://www.magrama.es/ide/metadatos/srv/spa/csw?SERVICE=CSW&amp;VERSION=2.0.2&amp;REQUEST=GetRecordById&amp;outputSchema=http://www.isotc211.org/2005/gmd&amp;ElementSetName=full&amp;ID=9ff54f85-f77e-4bd4-aef9-bd54ba4b8b41</v>
      </c>
      <c r="S74" s="55" t="s">
        <v>522</v>
      </c>
    </row>
    <row r="75" spans="1:19" s="12" customFormat="1" ht="29.25" customHeight="1">
      <c r="A75" s="54" t="s">
        <v>30</v>
      </c>
      <c r="B75" s="54" t="s">
        <v>252</v>
      </c>
      <c r="C75" s="54" t="s">
        <v>365</v>
      </c>
      <c r="D75" s="55" t="s">
        <v>366</v>
      </c>
      <c r="E75" s="54" t="s">
        <v>367</v>
      </c>
      <c r="F75" s="61" t="s">
        <v>127</v>
      </c>
      <c r="G75" s="54" t="s">
        <v>368</v>
      </c>
      <c r="H75" s="54" t="s">
        <v>368</v>
      </c>
      <c r="I75" s="54" t="s">
        <v>34</v>
      </c>
      <c r="J75" s="54" t="s">
        <v>35</v>
      </c>
      <c r="K75" s="54" t="s">
        <v>35</v>
      </c>
      <c r="L75" s="54" t="s">
        <v>36</v>
      </c>
      <c r="M75" s="54" t="s">
        <v>37</v>
      </c>
      <c r="N75" s="54" t="s">
        <v>38</v>
      </c>
      <c r="O75" s="54" t="s">
        <v>38</v>
      </c>
      <c r="P75" s="54" t="s">
        <v>38</v>
      </c>
      <c r="Q75" s="54" t="s">
        <v>38</v>
      </c>
      <c r="R75" s="60" t="str">
        <f t="shared" si="6"/>
        <v>http://www.magrama.es/ide/metadatos/srv/spa/csw?SERVICE=CSW&amp;VERSION=2.0.2&amp;REQUEST=GetRecordById&amp;outputSchema=http://www.isotc211.org/2005/gmd&amp;ElementSetName=full&amp;ID=1637cdd3-2625-43b1-8e11-7ac7e2a11e8d</v>
      </c>
      <c r="S75" s="55" t="s">
        <v>522</v>
      </c>
    </row>
    <row r="76" spans="1:19" s="12" customFormat="1" ht="29.25" customHeight="1">
      <c r="A76" s="54" t="s">
        <v>30</v>
      </c>
      <c r="B76" s="54" t="s">
        <v>252</v>
      </c>
      <c r="C76" s="54" t="s">
        <v>369</v>
      </c>
      <c r="D76" s="55" t="s">
        <v>366</v>
      </c>
      <c r="E76" s="54" t="s">
        <v>370</v>
      </c>
      <c r="F76" s="61" t="s">
        <v>127</v>
      </c>
      <c r="G76" s="54" t="s">
        <v>368</v>
      </c>
      <c r="H76" s="54" t="s">
        <v>368</v>
      </c>
      <c r="I76" s="54" t="s">
        <v>34</v>
      </c>
      <c r="J76" s="54" t="s">
        <v>35</v>
      </c>
      <c r="K76" s="54" t="s">
        <v>35</v>
      </c>
      <c r="L76" s="54" t="s">
        <v>36</v>
      </c>
      <c r="M76" s="54" t="s">
        <v>37</v>
      </c>
      <c r="N76" s="54" t="s">
        <v>38</v>
      </c>
      <c r="O76" s="54" t="s">
        <v>38</v>
      </c>
      <c r="P76" s="54" t="s">
        <v>47</v>
      </c>
      <c r="Q76" s="54" t="s">
        <v>48</v>
      </c>
      <c r="R76" s="60" t="str">
        <f t="shared" si="6"/>
        <v>http://www.magrama.es/ide/metadatos/srv/spa/csw?SERVICE=CSW&amp;VERSION=2.0.2&amp;REQUEST=GetRecordById&amp;outputSchema=http://www.isotc211.org/2005/gmd&amp;ElementSetName=full&amp;ID=4d0f156e-9660-42b0-ae09-ea8f08f7a524</v>
      </c>
      <c r="S76" s="55" t="s">
        <v>522</v>
      </c>
    </row>
    <row r="77" spans="1:19" s="12" customFormat="1" ht="29.25" customHeight="1">
      <c r="A77" s="54" t="s">
        <v>30</v>
      </c>
      <c r="B77" s="54" t="s">
        <v>252</v>
      </c>
      <c r="C77" s="54" t="s">
        <v>371</v>
      </c>
      <c r="D77" s="55" t="s">
        <v>366</v>
      </c>
      <c r="E77" s="54" t="s">
        <v>372</v>
      </c>
      <c r="F77" s="61" t="s">
        <v>127</v>
      </c>
      <c r="G77" s="54" t="s">
        <v>373</v>
      </c>
      <c r="H77" s="54" t="s">
        <v>373</v>
      </c>
      <c r="I77" s="54" t="s">
        <v>34</v>
      </c>
      <c r="J77" s="54" t="s">
        <v>35</v>
      </c>
      <c r="K77" s="54" t="s">
        <v>35</v>
      </c>
      <c r="L77" s="54" t="s">
        <v>36</v>
      </c>
      <c r="M77" s="54" t="s">
        <v>37</v>
      </c>
      <c r="N77" s="54" t="s">
        <v>38</v>
      </c>
      <c r="O77" s="54" t="s">
        <v>38</v>
      </c>
      <c r="P77" s="54" t="s">
        <v>38</v>
      </c>
      <c r="Q77" s="54" t="s">
        <v>38</v>
      </c>
      <c r="R77" s="60" t="str">
        <f t="shared" si="6"/>
        <v>http://www.magrama.es/ide/metadatos/srv/spa/csw?SERVICE=CSW&amp;VERSION=2.0.2&amp;REQUEST=GetRecordById&amp;outputSchema=http://www.isotc211.org/2005/gmd&amp;ElementSetName=full&amp;ID=86bd3bae-fdad-4a62-ac45-b33f5048bf8d</v>
      </c>
      <c r="S77" s="55" t="s">
        <v>522</v>
      </c>
    </row>
    <row r="78" spans="1:19" s="12" customFormat="1" ht="29.25" customHeight="1">
      <c r="A78" s="54" t="s">
        <v>30</v>
      </c>
      <c r="B78" s="54" t="s">
        <v>252</v>
      </c>
      <c r="C78" s="54" t="s">
        <v>374</v>
      </c>
      <c r="D78" s="55" t="s">
        <v>366</v>
      </c>
      <c r="E78" s="54" t="s">
        <v>375</v>
      </c>
      <c r="F78" s="61" t="s">
        <v>127</v>
      </c>
      <c r="G78" s="54" t="s">
        <v>368</v>
      </c>
      <c r="H78" s="54" t="s">
        <v>368</v>
      </c>
      <c r="I78" s="54" t="s">
        <v>34</v>
      </c>
      <c r="J78" s="54" t="s">
        <v>35</v>
      </c>
      <c r="K78" s="54" t="s">
        <v>35</v>
      </c>
      <c r="L78" s="54" t="s">
        <v>36</v>
      </c>
      <c r="M78" s="54" t="s">
        <v>37</v>
      </c>
      <c r="N78" s="54" t="s">
        <v>38</v>
      </c>
      <c r="O78" s="54" t="s">
        <v>38</v>
      </c>
      <c r="P78" s="54" t="s">
        <v>38</v>
      </c>
      <c r="Q78" s="54" t="s">
        <v>38</v>
      </c>
      <c r="R78" s="60" t="str">
        <f t="shared" si="6"/>
        <v>http://www.magrama.es/ide/metadatos/srv/spa/csw?SERVICE=CSW&amp;VERSION=2.0.2&amp;REQUEST=GetRecordById&amp;outputSchema=http://www.isotc211.org/2005/gmd&amp;ElementSetName=full&amp;ID=d2fc3935-0fbb-444a-83a8-be06d59604df</v>
      </c>
      <c r="S78" s="55" t="s">
        <v>522</v>
      </c>
    </row>
    <row r="79" spans="1:19" s="12" customFormat="1" ht="29.25" customHeight="1">
      <c r="A79" s="54" t="s">
        <v>30</v>
      </c>
      <c r="B79" s="54" t="s">
        <v>252</v>
      </c>
      <c r="C79" s="54" t="s">
        <v>376</v>
      </c>
      <c r="D79" s="55" t="s">
        <v>366</v>
      </c>
      <c r="E79" s="54" t="s">
        <v>377</v>
      </c>
      <c r="F79" s="61" t="s">
        <v>127</v>
      </c>
      <c r="G79" s="54" t="s">
        <v>368</v>
      </c>
      <c r="H79" s="54" t="s">
        <v>368</v>
      </c>
      <c r="I79" s="54" t="s">
        <v>34</v>
      </c>
      <c r="J79" s="54" t="s">
        <v>35</v>
      </c>
      <c r="K79" s="54" t="s">
        <v>35</v>
      </c>
      <c r="L79" s="54" t="s">
        <v>36</v>
      </c>
      <c r="M79" s="54" t="s">
        <v>37</v>
      </c>
      <c r="N79" s="54" t="s">
        <v>38</v>
      </c>
      <c r="O79" s="54" t="s">
        <v>38</v>
      </c>
      <c r="P79" s="54" t="s">
        <v>47</v>
      </c>
      <c r="Q79" s="54" t="s">
        <v>48</v>
      </c>
      <c r="R79" s="60" t="str">
        <f t="shared" si="6"/>
        <v>http://www.magrama.es/ide/metadatos/srv/spa/csw?SERVICE=CSW&amp;VERSION=2.0.2&amp;REQUEST=GetRecordById&amp;outputSchema=http://www.isotc211.org/2005/gmd&amp;ElementSetName=full&amp;ID=7be8a0d6-c2b0-4cd6-bc00-fd70c356cfe4</v>
      </c>
      <c r="S79" s="55" t="s">
        <v>522</v>
      </c>
    </row>
    <row r="80" spans="1:19" s="12" customFormat="1" ht="29.25" customHeight="1">
      <c r="A80" s="54" t="s">
        <v>30</v>
      </c>
      <c r="B80" s="54" t="s">
        <v>252</v>
      </c>
      <c r="C80" s="54" t="s">
        <v>378</v>
      </c>
      <c r="D80" s="55" t="s">
        <v>366</v>
      </c>
      <c r="E80" s="54" t="s">
        <v>379</v>
      </c>
      <c r="F80" s="61" t="s">
        <v>127</v>
      </c>
      <c r="G80" s="54" t="s">
        <v>368</v>
      </c>
      <c r="H80" s="54" t="s">
        <v>368</v>
      </c>
      <c r="I80" s="54" t="s">
        <v>34</v>
      </c>
      <c r="J80" s="54" t="s">
        <v>35</v>
      </c>
      <c r="K80" s="54" t="s">
        <v>35</v>
      </c>
      <c r="L80" s="54" t="s">
        <v>36</v>
      </c>
      <c r="M80" s="54" t="s">
        <v>37</v>
      </c>
      <c r="N80" s="54" t="s">
        <v>38</v>
      </c>
      <c r="O80" s="54" t="s">
        <v>38</v>
      </c>
      <c r="P80" s="54" t="s">
        <v>38</v>
      </c>
      <c r="Q80" s="54" t="s">
        <v>38</v>
      </c>
      <c r="R80" s="60" t="str">
        <f t="shared" si="6"/>
        <v>http://www.magrama.es/ide/metadatos/srv/spa/csw?SERVICE=CSW&amp;VERSION=2.0.2&amp;REQUEST=GetRecordById&amp;outputSchema=http://www.isotc211.org/2005/gmd&amp;ElementSetName=full&amp;ID=440b076d-0dcd-48ca-8252-d1f6f3edf615</v>
      </c>
      <c r="S80" s="55" t="s">
        <v>522</v>
      </c>
    </row>
    <row r="81" spans="1:19" s="12" customFormat="1" ht="29.25" customHeight="1">
      <c r="A81" s="54" t="s">
        <v>30</v>
      </c>
      <c r="B81" s="54" t="s">
        <v>252</v>
      </c>
      <c r="C81" s="54" t="s">
        <v>380</v>
      </c>
      <c r="D81" s="55" t="s">
        <v>366</v>
      </c>
      <c r="E81" s="54" t="s">
        <v>381</v>
      </c>
      <c r="F81" s="61" t="s">
        <v>127</v>
      </c>
      <c r="G81" s="54" t="s">
        <v>368</v>
      </c>
      <c r="H81" s="54" t="s">
        <v>368</v>
      </c>
      <c r="I81" s="54" t="s">
        <v>34</v>
      </c>
      <c r="J81" s="54" t="s">
        <v>35</v>
      </c>
      <c r="K81" s="54" t="s">
        <v>35</v>
      </c>
      <c r="L81" s="54" t="s">
        <v>36</v>
      </c>
      <c r="M81" s="54" t="s">
        <v>37</v>
      </c>
      <c r="N81" s="54" t="s">
        <v>38</v>
      </c>
      <c r="O81" s="54" t="s">
        <v>38</v>
      </c>
      <c r="P81" s="54" t="s">
        <v>38</v>
      </c>
      <c r="Q81" s="54" t="s">
        <v>38</v>
      </c>
      <c r="R81" s="60" t="str">
        <f t="shared" si="6"/>
        <v>http://www.magrama.es/ide/metadatos/srv/spa/csw?SERVICE=CSW&amp;VERSION=2.0.2&amp;REQUEST=GetRecordById&amp;outputSchema=http://www.isotc211.org/2005/gmd&amp;ElementSetName=full&amp;ID=4d39f689-1cd2-45f0-bbaa-7b2df865225e</v>
      </c>
      <c r="S81" s="55" t="s">
        <v>522</v>
      </c>
    </row>
    <row r="82" spans="1:19" s="12" customFormat="1" ht="29.25" customHeight="1">
      <c r="A82" s="54" t="s">
        <v>30</v>
      </c>
      <c r="B82" s="54" t="s">
        <v>252</v>
      </c>
      <c r="C82" s="54" t="s">
        <v>382</v>
      </c>
      <c r="D82" s="55" t="s">
        <v>366</v>
      </c>
      <c r="E82" s="54" t="s">
        <v>383</v>
      </c>
      <c r="F82" s="61" t="s">
        <v>127</v>
      </c>
      <c r="G82" s="54" t="s">
        <v>368</v>
      </c>
      <c r="H82" s="54" t="s">
        <v>368</v>
      </c>
      <c r="I82" s="54" t="s">
        <v>34</v>
      </c>
      <c r="J82" s="54" t="s">
        <v>35</v>
      </c>
      <c r="K82" s="54" t="s">
        <v>35</v>
      </c>
      <c r="L82" s="54" t="s">
        <v>36</v>
      </c>
      <c r="M82" s="54" t="s">
        <v>37</v>
      </c>
      <c r="N82" s="54" t="s">
        <v>38</v>
      </c>
      <c r="O82" s="54" t="s">
        <v>38</v>
      </c>
      <c r="P82" s="54" t="s">
        <v>47</v>
      </c>
      <c r="Q82" s="54" t="s">
        <v>48</v>
      </c>
      <c r="R82" s="60" t="str">
        <f t="shared" si="6"/>
        <v>http://www.magrama.es/ide/metadatos/srv/spa/csw?SERVICE=CSW&amp;VERSION=2.0.2&amp;REQUEST=GetRecordById&amp;outputSchema=http://www.isotc211.org/2005/gmd&amp;ElementSetName=full&amp;ID=cb91c17b-525c-4b4d-8cc6-baa005c4c21d</v>
      </c>
      <c r="S82" s="55" t="s">
        <v>522</v>
      </c>
    </row>
    <row r="83" spans="1:19" s="12" customFormat="1" ht="29.25" customHeight="1">
      <c r="A83" s="54" t="s">
        <v>30</v>
      </c>
      <c r="B83" s="54" t="s">
        <v>252</v>
      </c>
      <c r="C83" s="54" t="s">
        <v>384</v>
      </c>
      <c r="D83" s="55" t="s">
        <v>366</v>
      </c>
      <c r="E83" s="54" t="s">
        <v>385</v>
      </c>
      <c r="F83" s="61" t="s">
        <v>127</v>
      </c>
      <c r="G83" s="54" t="s">
        <v>368</v>
      </c>
      <c r="H83" s="54" t="s">
        <v>368</v>
      </c>
      <c r="I83" s="54" t="s">
        <v>34</v>
      </c>
      <c r="J83" s="54" t="s">
        <v>35</v>
      </c>
      <c r="K83" s="54" t="s">
        <v>35</v>
      </c>
      <c r="L83" s="54" t="s">
        <v>36</v>
      </c>
      <c r="M83" s="54" t="s">
        <v>37</v>
      </c>
      <c r="N83" s="54" t="s">
        <v>386</v>
      </c>
      <c r="O83" s="54" t="s">
        <v>387</v>
      </c>
      <c r="P83" s="54" t="s">
        <v>47</v>
      </c>
      <c r="Q83" s="54" t="s">
        <v>48</v>
      </c>
      <c r="R83" s="60" t="str">
        <f t="shared" si="6"/>
        <v>http://www.magrama.es/ide/metadatos/srv/spa/csw?SERVICE=CSW&amp;VERSION=2.0.2&amp;REQUEST=GetRecordById&amp;outputSchema=http://www.isotc211.org/2005/gmd&amp;ElementSetName=full&amp;ID=78f8661b-ff09-4aa0-94f6-3bd7e67dca7f</v>
      </c>
      <c r="S83" s="55" t="s">
        <v>522</v>
      </c>
    </row>
    <row r="84" spans="1:19" s="12" customFormat="1" ht="29.25" customHeight="1">
      <c r="A84" s="56" t="s">
        <v>30</v>
      </c>
      <c r="B84" s="56" t="s">
        <v>252</v>
      </c>
      <c r="C84" s="56" t="s">
        <v>388</v>
      </c>
      <c r="D84" s="55" t="s">
        <v>366</v>
      </c>
      <c r="E84" s="54" t="s">
        <v>389</v>
      </c>
      <c r="F84" s="61" t="s">
        <v>127</v>
      </c>
      <c r="G84" s="54" t="s">
        <v>368</v>
      </c>
      <c r="H84" s="54" t="s">
        <v>368</v>
      </c>
      <c r="I84" s="54" t="s">
        <v>34</v>
      </c>
      <c r="J84" s="54" t="s">
        <v>35</v>
      </c>
      <c r="K84" s="54" t="s">
        <v>35</v>
      </c>
      <c r="L84" s="54" t="s">
        <v>36</v>
      </c>
      <c r="M84" s="54" t="s">
        <v>37</v>
      </c>
      <c r="N84" s="54" t="s">
        <v>390</v>
      </c>
      <c r="O84" s="54" t="s">
        <v>391</v>
      </c>
      <c r="P84" s="54" t="s">
        <v>47</v>
      </c>
      <c r="Q84" s="54" t="s">
        <v>48</v>
      </c>
      <c r="R84" s="60" t="str">
        <f t="shared" si="6"/>
        <v>http://www.magrama.es/ide/metadatos/srv/spa/csw?SERVICE=CSW&amp;VERSION=2.0.2&amp;REQUEST=GetRecordById&amp;outputSchema=http://www.isotc211.org/2005/gmd&amp;ElementSetName=full&amp;ID=d4ec156a-f733-4ab2-8a2c-a84f07247ff1</v>
      </c>
      <c r="S84" s="55" t="s">
        <v>522</v>
      </c>
    </row>
    <row r="85" spans="1:19" s="12" customFormat="1" ht="29.25" customHeight="1">
      <c r="A85" s="56" t="s">
        <v>30</v>
      </c>
      <c r="B85" s="56" t="s">
        <v>252</v>
      </c>
      <c r="C85" s="56" t="s">
        <v>392</v>
      </c>
      <c r="D85" s="55" t="s">
        <v>366</v>
      </c>
      <c r="E85" s="61"/>
      <c r="F85" s="61" t="s">
        <v>127</v>
      </c>
      <c r="G85" s="62" t="s">
        <v>33</v>
      </c>
      <c r="H85" s="62" t="s">
        <v>33</v>
      </c>
      <c r="I85" s="61">
        <v>0</v>
      </c>
      <c r="J85" s="61">
        <v>0</v>
      </c>
      <c r="K85" s="61">
        <v>0</v>
      </c>
      <c r="L85" s="61" t="s">
        <v>36</v>
      </c>
      <c r="M85" s="61" t="s">
        <v>393</v>
      </c>
      <c r="N85" s="61"/>
      <c r="O85" s="61"/>
      <c r="P85" s="61" t="s">
        <v>47</v>
      </c>
      <c r="Q85" s="61" t="s">
        <v>48</v>
      </c>
      <c r="R85" s="60" t="s">
        <v>394</v>
      </c>
      <c r="S85" s="55" t="s">
        <v>522</v>
      </c>
    </row>
    <row r="86" spans="1:19" s="12" customFormat="1" ht="29.25" customHeight="1">
      <c r="A86" s="56" t="s">
        <v>30</v>
      </c>
      <c r="B86" s="56" t="s">
        <v>252</v>
      </c>
      <c r="C86" s="56" t="s">
        <v>395</v>
      </c>
      <c r="D86" s="55" t="s">
        <v>537</v>
      </c>
      <c r="E86" s="54" t="s">
        <v>396</v>
      </c>
      <c r="F86" s="61" t="s">
        <v>127</v>
      </c>
      <c r="G86" s="54" t="s">
        <v>368</v>
      </c>
      <c r="H86" s="54" t="s">
        <v>368</v>
      </c>
      <c r="I86" s="54" t="s">
        <v>34</v>
      </c>
      <c r="J86" s="54" t="s">
        <v>35</v>
      </c>
      <c r="K86" s="54" t="s">
        <v>35</v>
      </c>
      <c r="L86" s="54" t="s">
        <v>36</v>
      </c>
      <c r="M86" s="54" t="s">
        <v>37</v>
      </c>
      <c r="N86" s="54" t="s">
        <v>38</v>
      </c>
      <c r="O86" s="54" t="s">
        <v>38</v>
      </c>
      <c r="P86" s="54" t="s">
        <v>38</v>
      </c>
      <c r="Q86" s="54" t="s">
        <v>38</v>
      </c>
      <c r="R86" s="60" t="str">
        <f>L86&amp;"?SERVICE=CSW&amp;VERSION=2.0.2&amp;REQUEST=GetRecordById&amp;outputSchema=http://www.isotc211.org/2005/gmd&amp;ElementSetName=full&amp;ID="&amp;E86</f>
        <v>http://www.magrama.es/ide/metadatos/srv/spa/csw?SERVICE=CSW&amp;VERSION=2.0.2&amp;REQUEST=GetRecordById&amp;outputSchema=http://www.isotc211.org/2005/gmd&amp;ElementSetName=full&amp;ID=613e86a9-584f-496e-8b55-36a624c4d05b</v>
      </c>
      <c r="S86" s="55" t="s">
        <v>522</v>
      </c>
    </row>
    <row r="87" spans="1:19" s="12" customFormat="1" ht="29.25" customHeight="1">
      <c r="A87" s="56" t="s">
        <v>30</v>
      </c>
      <c r="B87" s="56" t="s">
        <v>252</v>
      </c>
      <c r="C87" s="56" t="s">
        <v>397</v>
      </c>
      <c r="D87" s="55" t="s">
        <v>538</v>
      </c>
      <c r="E87" s="54" t="s">
        <v>398</v>
      </c>
      <c r="F87" s="61" t="s">
        <v>127</v>
      </c>
      <c r="G87" s="54" t="s">
        <v>368</v>
      </c>
      <c r="H87" s="54" t="s">
        <v>368</v>
      </c>
      <c r="I87" s="54" t="s">
        <v>34</v>
      </c>
      <c r="J87" s="54" t="s">
        <v>35</v>
      </c>
      <c r="K87" s="54" t="s">
        <v>35</v>
      </c>
      <c r="L87" s="54" t="s">
        <v>36</v>
      </c>
      <c r="M87" s="54" t="s">
        <v>37</v>
      </c>
      <c r="N87" s="54" t="s">
        <v>38</v>
      </c>
      <c r="O87" s="54" t="s">
        <v>38</v>
      </c>
      <c r="P87" s="54" t="s">
        <v>38</v>
      </c>
      <c r="Q87" s="54" t="s">
        <v>38</v>
      </c>
      <c r="R87" s="60" t="str">
        <f>L87&amp;"?SERVICE=CSW&amp;VERSION=2.0.2&amp;REQUEST=GetRecordById&amp;outputSchema=http://www.isotc211.org/2005/gmd&amp;ElementSetName=full&amp;ID="&amp;E87</f>
        <v>http://www.magrama.es/ide/metadatos/srv/spa/csw?SERVICE=CSW&amp;VERSION=2.0.2&amp;REQUEST=GetRecordById&amp;outputSchema=http://www.isotc211.org/2005/gmd&amp;ElementSetName=full&amp;ID=69cfe63c-9974-4c5b-aefb-1a27c994bb88</v>
      </c>
      <c r="S87" s="55" t="s">
        <v>522</v>
      </c>
    </row>
    <row r="88" spans="1:19" s="12" customFormat="1" ht="29.25" customHeight="1">
      <c r="A88" s="56" t="s">
        <v>30</v>
      </c>
      <c r="B88" s="56" t="s">
        <v>252</v>
      </c>
      <c r="C88" s="56" t="s">
        <v>399</v>
      </c>
      <c r="D88" s="55" t="s">
        <v>538</v>
      </c>
      <c r="E88" s="54" t="s">
        <v>400</v>
      </c>
      <c r="F88" s="61" t="s">
        <v>127</v>
      </c>
      <c r="G88" s="54" t="s">
        <v>368</v>
      </c>
      <c r="H88" s="54" t="s">
        <v>368</v>
      </c>
      <c r="I88" s="54" t="s">
        <v>34</v>
      </c>
      <c r="J88" s="54" t="s">
        <v>35</v>
      </c>
      <c r="K88" s="54" t="s">
        <v>35</v>
      </c>
      <c r="L88" s="54" t="s">
        <v>36</v>
      </c>
      <c r="M88" s="54" t="s">
        <v>37</v>
      </c>
      <c r="N88" s="54" t="s">
        <v>38</v>
      </c>
      <c r="O88" s="54" t="s">
        <v>38</v>
      </c>
      <c r="P88" s="54" t="s">
        <v>38</v>
      </c>
      <c r="Q88" s="54" t="s">
        <v>38</v>
      </c>
      <c r="R88" s="60" t="str">
        <f>L88&amp;"?SERVICE=CSW&amp;VERSION=2.0.2&amp;REQUEST=GetRecordById&amp;outputSchema=http://www.isotc211.org/2005/gmd&amp;ElementSetName=full&amp;ID="&amp;E88</f>
        <v>http://www.magrama.es/ide/metadatos/srv/spa/csw?SERVICE=CSW&amp;VERSION=2.0.2&amp;REQUEST=GetRecordById&amp;outputSchema=http://www.isotc211.org/2005/gmd&amp;ElementSetName=full&amp;ID=e3cb19bb-4392-4d12-a892-b088fa841948</v>
      </c>
      <c r="S88" s="55" t="s">
        <v>522</v>
      </c>
    </row>
    <row r="89" spans="1:19" s="12" customFormat="1" ht="29.25" customHeight="1">
      <c r="A89" s="56" t="s">
        <v>30</v>
      </c>
      <c r="B89" s="56" t="s">
        <v>252</v>
      </c>
      <c r="C89" s="56" t="s">
        <v>401</v>
      </c>
      <c r="D89" s="55" t="s">
        <v>402</v>
      </c>
      <c r="E89" s="54" t="s">
        <v>403</v>
      </c>
      <c r="F89" s="61" t="s">
        <v>149</v>
      </c>
      <c r="G89" s="54" t="s">
        <v>33</v>
      </c>
      <c r="H89" s="54" t="s">
        <v>33</v>
      </c>
      <c r="I89" s="54" t="s">
        <v>34</v>
      </c>
      <c r="J89" s="54" t="s">
        <v>35</v>
      </c>
      <c r="K89" s="54" t="s">
        <v>35</v>
      </c>
      <c r="L89" s="54" t="s">
        <v>36</v>
      </c>
      <c r="M89" s="54" t="s">
        <v>37</v>
      </c>
      <c r="N89" s="54" t="s">
        <v>404</v>
      </c>
      <c r="O89" s="54" t="s">
        <v>405</v>
      </c>
      <c r="P89" s="54" t="s">
        <v>47</v>
      </c>
      <c r="Q89" s="54" t="s">
        <v>48</v>
      </c>
      <c r="R89" s="60" t="str">
        <f t="shared" ref="R89:R90" si="7">L89&amp;"?SERVICE=CSW&amp;VERSION=2.0.2&amp;REQUEST=GetRecordById&amp;outputSchema=http://www.isotc211.org/2005/gmd&amp;ElementSetName=full&amp;ID="&amp;E89</f>
        <v>http://www.magrama.es/ide/metadatos/srv/spa/csw?SERVICE=CSW&amp;VERSION=2.0.2&amp;REQUEST=GetRecordById&amp;outputSchema=http://www.isotc211.org/2005/gmd&amp;ElementSetName=full&amp;ID=ea8ca652-1e55-4ac1-b4de-433d39c84304</v>
      </c>
      <c r="S89" s="55" t="s">
        <v>522</v>
      </c>
    </row>
    <row r="90" spans="1:19" s="12" customFormat="1" ht="29.25" customHeight="1">
      <c r="A90" s="56" t="s">
        <v>30</v>
      </c>
      <c r="B90" s="56" t="s">
        <v>252</v>
      </c>
      <c r="C90" s="56" t="s">
        <v>406</v>
      </c>
      <c r="D90" s="55" t="s">
        <v>402</v>
      </c>
      <c r="E90" s="61" t="s">
        <v>403</v>
      </c>
      <c r="F90" s="61" t="s">
        <v>149</v>
      </c>
      <c r="G90" s="62" t="s">
        <v>33</v>
      </c>
      <c r="H90" s="62" t="s">
        <v>33</v>
      </c>
      <c r="I90" s="61" t="s">
        <v>34</v>
      </c>
      <c r="J90" s="61">
        <v>0</v>
      </c>
      <c r="K90" s="61">
        <v>0</v>
      </c>
      <c r="L90" s="61" t="s">
        <v>36</v>
      </c>
      <c r="M90" s="61" t="s">
        <v>37</v>
      </c>
      <c r="N90" s="61" t="s">
        <v>407</v>
      </c>
      <c r="O90" s="61" t="s">
        <v>408</v>
      </c>
      <c r="P90" s="61" t="s">
        <v>47</v>
      </c>
      <c r="Q90" s="61" t="s">
        <v>48</v>
      </c>
      <c r="R90" s="60" t="str">
        <f t="shared" si="7"/>
        <v>http://www.magrama.es/ide/metadatos/srv/spa/csw?SERVICE=CSW&amp;VERSION=2.0.2&amp;REQUEST=GetRecordById&amp;outputSchema=http://www.isotc211.org/2005/gmd&amp;ElementSetName=full&amp;ID=ea8ca652-1e55-4ac1-b4de-433d39c84304</v>
      </c>
      <c r="S90" s="55" t="s">
        <v>522</v>
      </c>
    </row>
    <row r="91" spans="1:19">
      <c r="R91"/>
    </row>
    <row r="92" spans="1:19" ht="12.75" customHeight="1">
      <c r="R92"/>
    </row>
    <row r="93" spans="1:19" ht="13.5" customHeight="1">
      <c r="R93"/>
    </row>
    <row r="94" spans="1:19" s="12" customFormat="1">
      <c r="R94" s="33"/>
    </row>
    <row r="95" spans="1:19" s="12" customFormat="1">
      <c r="R95" s="33"/>
    </row>
    <row r="96" spans="1:19" s="12" customFormat="1">
      <c r="R96" s="33"/>
    </row>
    <row r="97" spans="18:18" s="12" customFormat="1">
      <c r="R97" s="33"/>
    </row>
    <row r="98" spans="18:18" s="12" customFormat="1">
      <c r="R98" s="33"/>
    </row>
  </sheetData>
  <mergeCells count="16">
    <mergeCell ref="A1:S1"/>
    <mergeCell ref="A2:S2"/>
    <mergeCell ref="A3:E4"/>
    <mergeCell ref="F3:F4"/>
    <mergeCell ref="G3:H4"/>
    <mergeCell ref="I3:I4"/>
    <mergeCell ref="J3:K3"/>
    <mergeCell ref="R3:R6"/>
    <mergeCell ref="J6:K6"/>
    <mergeCell ref="L4:M4"/>
    <mergeCell ref="N4:O4"/>
    <mergeCell ref="P4:Q4"/>
    <mergeCell ref="L3:Q3"/>
    <mergeCell ref="S4:S6"/>
    <mergeCell ref="C5:D5"/>
    <mergeCell ref="B5:B6"/>
  </mergeCells>
  <pageMargins left="0.23622047244094491" right="0.23622047244094491" top="0.74803149606299213" bottom="0.74803149606299213" header="0.31496062992125984" footer="0.31496062992125984"/>
  <pageSetup paperSize="8" scale="35"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38"/>
  <sheetViews>
    <sheetView workbookViewId="0">
      <selection activeCell="I24" sqref="I24"/>
    </sheetView>
  </sheetViews>
  <sheetFormatPr baseColWidth="10" defaultRowHeight="12.75"/>
  <cols>
    <col min="1" max="16384" width="11.42578125" style="5"/>
  </cols>
  <sheetData>
    <row r="4" spans="2:4">
      <c r="B4" s="3" t="s">
        <v>237</v>
      </c>
      <c r="C4" s="4"/>
      <c r="D4" s="4"/>
    </row>
    <row r="5" spans="2:4">
      <c r="B5" s="6" t="s">
        <v>238</v>
      </c>
      <c r="C5" s="4"/>
      <c r="D5" s="4"/>
    </row>
    <row r="6" spans="2:4">
      <c r="B6" s="7" t="s">
        <v>32</v>
      </c>
      <c r="C6" s="4"/>
      <c r="D6" s="4"/>
    </row>
    <row r="7" spans="2:4">
      <c r="B7" s="7" t="s">
        <v>239</v>
      </c>
      <c r="C7" s="4"/>
      <c r="D7" s="4"/>
    </row>
    <row r="8" spans="2:4">
      <c r="B8" s="6" t="s">
        <v>240</v>
      </c>
      <c r="C8" s="4"/>
      <c r="D8" s="4"/>
    </row>
    <row r="9" spans="2:4">
      <c r="B9" s="6" t="s">
        <v>241</v>
      </c>
      <c r="C9" s="4"/>
      <c r="D9" s="4"/>
    </row>
    <row r="10" spans="2:4">
      <c r="B10" s="6" t="s">
        <v>242</v>
      </c>
      <c r="C10" s="4"/>
      <c r="D10" s="4"/>
    </row>
    <row r="11" spans="2:4">
      <c r="B11" s="6" t="s">
        <v>243</v>
      </c>
      <c r="C11" s="4"/>
      <c r="D11" s="4"/>
    </row>
    <row r="12" spans="2:4">
      <c r="B12" s="6" t="s">
        <v>39</v>
      </c>
      <c r="C12" s="4"/>
      <c r="D12" s="4"/>
    </row>
    <row r="13" spans="2:4">
      <c r="B13" s="6" t="s">
        <v>49</v>
      </c>
      <c r="C13" s="4"/>
      <c r="D13" s="4"/>
    </row>
    <row r="14" spans="2:4">
      <c r="B14" s="6" t="s">
        <v>80</v>
      </c>
      <c r="C14" s="4"/>
      <c r="D14" s="4"/>
    </row>
    <row r="15" spans="2:4">
      <c r="B15" s="6" t="s">
        <v>82</v>
      </c>
      <c r="C15" s="4"/>
      <c r="D15" s="4"/>
    </row>
    <row r="16" spans="2:4">
      <c r="B16" s="6" t="s">
        <v>93</v>
      </c>
      <c r="C16" s="4"/>
      <c r="D16" s="4"/>
    </row>
    <row r="17" spans="2:4">
      <c r="B17" s="6" t="s">
        <v>94</v>
      </c>
      <c r="C17" s="4"/>
      <c r="D17" s="4"/>
    </row>
    <row r="18" spans="2:4">
      <c r="B18" s="6" t="s">
        <v>244</v>
      </c>
      <c r="C18" s="4"/>
      <c r="D18" s="4"/>
    </row>
    <row r="19" spans="2:4">
      <c r="B19" s="6" t="s">
        <v>245</v>
      </c>
      <c r="C19" s="4"/>
      <c r="D19" s="4"/>
    </row>
    <row r="20" spans="2:4">
      <c r="B20" s="6" t="s">
        <v>98</v>
      </c>
      <c r="C20" s="4"/>
      <c r="D20" s="4"/>
    </row>
    <row r="21" spans="2:4">
      <c r="B21" s="6" t="s">
        <v>118</v>
      </c>
      <c r="C21" s="4"/>
      <c r="D21" s="4"/>
    </row>
    <row r="22" spans="2:4">
      <c r="B22" s="6" t="s">
        <v>246</v>
      </c>
      <c r="C22" s="4"/>
      <c r="D22" s="4"/>
    </row>
    <row r="23" spans="2:4">
      <c r="B23" s="6" t="s">
        <v>126</v>
      </c>
      <c r="C23" s="4"/>
      <c r="D23" s="4"/>
    </row>
    <row r="24" spans="2:4">
      <c r="B24" s="6" t="s">
        <v>127</v>
      </c>
      <c r="C24" s="4"/>
      <c r="D24" s="4"/>
    </row>
    <row r="25" spans="2:4">
      <c r="B25" s="6" t="s">
        <v>247</v>
      </c>
      <c r="C25" s="4"/>
      <c r="D25" s="4"/>
    </row>
    <row r="26" spans="2:4">
      <c r="B26" s="6" t="s">
        <v>132</v>
      </c>
      <c r="C26" s="4"/>
      <c r="D26" s="4"/>
    </row>
    <row r="27" spans="2:4">
      <c r="B27" s="6" t="s">
        <v>248</v>
      </c>
      <c r="C27" s="4"/>
      <c r="D27" s="4"/>
    </row>
    <row r="28" spans="2:4">
      <c r="B28" s="6" t="s">
        <v>149</v>
      </c>
      <c r="C28" s="4"/>
      <c r="D28" s="4"/>
    </row>
    <row r="29" spans="2:4">
      <c r="B29" s="6" t="s">
        <v>159</v>
      </c>
      <c r="C29" s="4"/>
      <c r="D29" s="4"/>
    </row>
    <row r="30" spans="2:4">
      <c r="B30" s="6" t="s">
        <v>165</v>
      </c>
      <c r="C30" s="4"/>
      <c r="D30" s="4"/>
    </row>
    <row r="31" spans="2:4">
      <c r="B31" s="6" t="s">
        <v>170</v>
      </c>
      <c r="C31" s="4"/>
      <c r="D31" s="4"/>
    </row>
    <row r="32" spans="2:4">
      <c r="B32" s="6" t="s">
        <v>249</v>
      </c>
      <c r="C32" s="4"/>
      <c r="D32" s="4"/>
    </row>
    <row r="33" spans="2:4">
      <c r="B33" s="6" t="s">
        <v>223</v>
      </c>
      <c r="C33" s="4"/>
      <c r="D33" s="4"/>
    </row>
    <row r="34" spans="2:4">
      <c r="B34" s="6" t="s">
        <v>224</v>
      </c>
      <c r="C34" s="4"/>
      <c r="D34" s="4"/>
    </row>
    <row r="35" spans="2:4">
      <c r="B35" s="6" t="s">
        <v>232</v>
      </c>
      <c r="C35" s="4"/>
      <c r="D35" s="4"/>
    </row>
    <row r="36" spans="2:4">
      <c r="B36" s="6" t="s">
        <v>234</v>
      </c>
      <c r="C36" s="4"/>
      <c r="D36" s="4"/>
    </row>
    <row r="37" spans="2:4">
      <c r="B37" s="6" t="s">
        <v>235</v>
      </c>
      <c r="C37" s="4"/>
      <c r="D37" s="4"/>
    </row>
    <row r="38" spans="2:4">
      <c r="B38" s="6" t="s">
        <v>250</v>
      </c>
      <c r="C38" s="4"/>
      <c r="D3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Annex1Action Plan_CDE no report</vt:lpstr>
      <vt:lpstr>Annex2ActionPlan_CDE reportados</vt:lpstr>
      <vt:lpstr>Nombres de los temas</vt:lpstr>
      <vt:lpstr>'Annex1Action Plan_CDE no report'!Área_de_impresión</vt:lpstr>
      <vt:lpstr>'Annex2ActionPlan_CDE reportados'!Área_de_impresión</vt:lpstr>
      <vt:lpstr>'Annex1Action Plan_CDE no report'!Títulos_a_imprimir</vt:lpstr>
      <vt:lpstr>'Annex2ActionPlan_CDE reportados'!Títulos_a_imprimir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Paloma Abad Power</dc:creator>
  <cp:lastModifiedBy>Paloma Abad Power</cp:lastModifiedBy>
  <cp:lastPrinted>2016-07-12T07:24:41Z</cp:lastPrinted>
  <dcterms:created xsi:type="dcterms:W3CDTF">2016-04-18T14:28:18Z</dcterms:created>
  <dcterms:modified xsi:type="dcterms:W3CDTF">2016-12-29T18:28:36Z</dcterms:modified>
</cp:coreProperties>
</file>